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6fbcf6232037e57c/医会/httpdocs/setsubi/"/>
    </mc:Choice>
  </mc:AlternateContent>
  <xr:revisionPtr revIDLastSave="0" documentId="8_{8FC051DB-323E-4E6E-94F4-D269913FFB82}" xr6:coauthVersionLast="47" xr6:coauthVersionMax="47" xr10:uidLastSave="{00000000-0000-0000-0000-000000000000}"/>
  <bookViews>
    <workbookView xWindow="4992" yWindow="276" windowWidth="15912" windowHeight="11136" xr2:uid="{00000000-000D-0000-FFFF-FFFF00000000}"/>
  </bookViews>
  <sheets>
    <sheet name="別紙１" sheetId="1" r:id="rId1"/>
    <sheet name="別紙２" sheetId="3" r:id="rId2"/>
    <sheet name="別紙３" sheetId="2" r:id="rId3"/>
  </sheets>
  <externalReferences>
    <externalReference r:id="rId4"/>
  </externalReferences>
  <definedNames>
    <definedName name="_xlnm.Print_Area" localSheetId="0">別紙１!$A$2:$J$27</definedName>
    <definedName name="_xlnm.Print_Area" localSheetId="1">別紙２!$A$2:$M$34</definedName>
    <definedName name="_xlnm.Print_Area" localSheetId="2">別紙３!$B$2:$T$42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2" l="1"/>
  <c r="E8" i="2"/>
  <c r="E7" i="2"/>
  <c r="E6" i="2"/>
  <c r="C22" i="3"/>
  <c r="C21" i="3"/>
  <c r="C20" i="3"/>
  <c r="C19" i="3"/>
  <c r="C18" i="3"/>
  <c r="C17" i="3"/>
  <c r="C16" i="3"/>
  <c r="C15" i="3"/>
  <c r="C14" i="3"/>
  <c r="C13" i="3"/>
  <c r="D9" i="3"/>
  <c r="D8" i="3"/>
  <c r="D7" i="3"/>
  <c r="D6" i="3"/>
  <c r="H3" i="3"/>
  <c r="G21" i="1"/>
  <c r="G23" i="1" s="1"/>
  <c r="G20" i="1"/>
  <c r="G19" i="1"/>
  <c r="G18" i="1"/>
  <c r="G17" i="1"/>
  <c r="G16" i="1"/>
  <c r="G15" i="1"/>
  <c r="G14" i="1"/>
  <c r="G13" i="1"/>
  <c r="G12" i="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4" authorId="0" shapeId="0" xr:uid="{00000000-0006-0000-0000-000001000000}">
      <text>
        <r>
          <rPr>
            <b/>
            <sz val="9"/>
            <color indexed="81"/>
            <rFont val="MS P ゴシック"/>
            <family val="3"/>
            <charset val="128"/>
          </rPr>
          <t xml:space="preserve">作成日または提出日を、
 </t>
        </r>
        <r>
          <rPr>
            <b/>
            <sz val="12"/>
            <color indexed="81"/>
            <rFont val="MS P ゴシック"/>
            <family val="3"/>
            <charset val="128"/>
          </rPr>
          <t>2022/7/xx</t>
        </r>
        <r>
          <rPr>
            <b/>
            <sz val="9"/>
            <color indexed="81"/>
            <rFont val="MS P ゴシック"/>
            <family val="3"/>
            <charset val="128"/>
          </rPr>
          <t xml:space="preserve">
の形式で入力してください。
</t>
        </r>
        <r>
          <rPr>
            <sz val="9"/>
            <color indexed="81"/>
            <rFont val="MS P ゴシック"/>
            <family val="3"/>
            <charset val="128"/>
          </rPr>
          <t>（自動で和暦表示になります）</t>
        </r>
      </text>
    </comment>
  </commentList>
</comments>
</file>

<file path=xl/sharedStrings.xml><?xml version="1.0" encoding="utf-8"?>
<sst xmlns="http://schemas.openxmlformats.org/spreadsheetml/2006/main" count="162" uniqueCount="95">
  <si>
    <t>品名</t>
  </si>
  <si>
    <t>規格</t>
  </si>
  <si>
    <t>単価</t>
  </si>
  <si>
    <t>数量</t>
  </si>
  <si>
    <t>所要額計</t>
  </si>
  <si>
    <t>医療機関コード</t>
  </si>
  <si>
    <t>医療機関名</t>
  </si>
  <si>
    <t>所在地</t>
  </si>
  <si>
    <t>開設者名</t>
  </si>
  <si>
    <t>交付申請額</t>
    <rPh sb="0" eb="2">
      <t>コウフ</t>
    </rPh>
    <rPh sb="2" eb="4">
      <t>シンセイ</t>
    </rPh>
    <rPh sb="4" eb="5">
      <t>ガク</t>
    </rPh>
    <phoneticPr fontId="2"/>
  </si>
  <si>
    <t>合計</t>
    <rPh sb="0" eb="2">
      <t>ゴウケイ</t>
    </rPh>
    <phoneticPr fontId="2"/>
  </si>
  <si>
    <t>(注)</t>
    <rPh sb="1" eb="2">
      <t>チュウ</t>
    </rPh>
    <phoneticPr fontId="2"/>
  </si>
  <si>
    <t>２　交付申請額は、様式第１号「交付申請書」の交付申請額と一致すること</t>
  </si>
  <si>
    <t>３　交付申請額は、所要額計の合計額と一致すること</t>
  </si>
  <si>
    <t>４　当該物品のカタログ及び見積書の写し並びに感染症医療を実施する際の想定図面を添付すること</t>
  </si>
  <si>
    <t>医療機関の電話番号</t>
    <rPh sb="0" eb="2">
      <t>イリョウ</t>
    </rPh>
    <rPh sb="2" eb="4">
      <t>キカン</t>
    </rPh>
    <rPh sb="5" eb="7">
      <t>デンワ</t>
    </rPh>
    <rPh sb="7" eb="9">
      <t>バンゴウ</t>
    </rPh>
    <phoneticPr fontId="2"/>
  </si>
  <si>
    <t>事務担当者名</t>
    <rPh sb="0" eb="2">
      <t>ジム</t>
    </rPh>
    <rPh sb="2" eb="5">
      <t>タントウシャ</t>
    </rPh>
    <rPh sb="5" eb="6">
      <t>メイ</t>
    </rPh>
    <phoneticPr fontId="2"/>
  </si>
  <si>
    <t>事務担当者電話番号</t>
    <rPh sb="0" eb="2">
      <t>ジム</t>
    </rPh>
    <rPh sb="2" eb="5">
      <t>タントウシャ</t>
    </rPh>
    <rPh sb="5" eb="7">
      <t>デンワ</t>
    </rPh>
    <rPh sb="7" eb="9">
      <t>バンゴウ</t>
    </rPh>
    <phoneticPr fontId="2"/>
  </si>
  <si>
    <r>
      <t>新型コロナウイルス感染症の</t>
    </r>
    <r>
      <rPr>
        <b/>
        <sz val="11"/>
        <color theme="1"/>
        <rFont val="游ゴシック"/>
        <family val="3"/>
        <charset val="128"/>
        <scheme val="minor"/>
      </rPr>
      <t>PCR検査</t>
    </r>
    <r>
      <rPr>
        <sz val="11"/>
        <color theme="1"/>
        <rFont val="游ゴシック"/>
        <family val="2"/>
        <charset val="128"/>
        <scheme val="minor"/>
      </rPr>
      <t>の実施</t>
    </r>
    <rPh sb="0" eb="2">
      <t>シンガタ</t>
    </rPh>
    <rPh sb="9" eb="12">
      <t>カンセンショウ</t>
    </rPh>
    <rPh sb="16" eb="18">
      <t>ケンサ</t>
    </rPh>
    <rPh sb="19" eb="21">
      <t>ジッシ</t>
    </rPh>
    <phoneticPr fontId="2"/>
  </si>
  <si>
    <r>
      <t>新型コロナウイルス感染症の</t>
    </r>
    <r>
      <rPr>
        <b/>
        <sz val="11"/>
        <color theme="1"/>
        <rFont val="游ゴシック"/>
        <family val="3"/>
        <charset val="128"/>
        <scheme val="minor"/>
      </rPr>
      <t>抗原定量検査</t>
    </r>
    <r>
      <rPr>
        <sz val="11"/>
        <color theme="1"/>
        <rFont val="游ゴシック"/>
        <family val="2"/>
        <charset val="128"/>
        <scheme val="minor"/>
      </rPr>
      <t>の実施</t>
    </r>
    <rPh sb="0" eb="2">
      <t>シンガタ</t>
    </rPh>
    <rPh sb="9" eb="12">
      <t>カンセンショウ</t>
    </rPh>
    <rPh sb="13" eb="15">
      <t>コウゲン</t>
    </rPh>
    <rPh sb="15" eb="17">
      <t>テイリョウ</t>
    </rPh>
    <rPh sb="17" eb="19">
      <t>ケンサ</t>
    </rPh>
    <rPh sb="20" eb="22">
      <t>ジッシ</t>
    </rPh>
    <phoneticPr fontId="2"/>
  </si>
  <si>
    <r>
      <t>新型コロナウイルス感染症の</t>
    </r>
    <r>
      <rPr>
        <b/>
        <sz val="11"/>
        <color theme="1"/>
        <rFont val="游ゴシック"/>
        <family val="3"/>
        <charset val="128"/>
        <scheme val="minor"/>
      </rPr>
      <t>抗原定性検査</t>
    </r>
    <r>
      <rPr>
        <sz val="11"/>
        <color theme="1"/>
        <rFont val="游ゴシック"/>
        <family val="2"/>
        <charset val="128"/>
        <scheme val="minor"/>
      </rPr>
      <t>の実施</t>
    </r>
    <rPh sb="0" eb="2">
      <t>シンガタ</t>
    </rPh>
    <rPh sb="9" eb="12">
      <t>カンセンショウ</t>
    </rPh>
    <rPh sb="13" eb="15">
      <t>コウゲン</t>
    </rPh>
    <rPh sb="15" eb="17">
      <t>テイセイ</t>
    </rPh>
    <rPh sb="17" eb="19">
      <t>ケンサ</t>
    </rPh>
    <rPh sb="20" eb="22">
      <t>ジッシ</t>
    </rPh>
    <phoneticPr fontId="2"/>
  </si>
  <si>
    <t>インフルエンザ検査の実施</t>
    <rPh sb="7" eb="9">
      <t>ケンサ</t>
    </rPh>
    <rPh sb="10" eb="12">
      <t>ジッシ</t>
    </rPh>
    <phoneticPr fontId="2"/>
  </si>
  <si>
    <t>自院患者</t>
    <rPh sb="0" eb="2">
      <t>ジイン</t>
    </rPh>
    <rPh sb="2" eb="4">
      <t>カンジャ</t>
    </rPh>
    <phoneticPr fontId="2"/>
  </si>
  <si>
    <t>相談センター等からの紹介患者</t>
    <rPh sb="0" eb="2">
      <t>ソウダン</t>
    </rPh>
    <rPh sb="6" eb="7">
      <t>トウ</t>
    </rPh>
    <rPh sb="10" eb="12">
      <t>ショウカイ</t>
    </rPh>
    <rPh sb="12" eb="14">
      <t>カンジャ</t>
    </rPh>
    <phoneticPr fontId="2"/>
  </si>
  <si>
    <t>濃厚接触者</t>
    <rPh sb="0" eb="2">
      <t>ノウコウ</t>
    </rPh>
    <rPh sb="2" eb="5">
      <t>セッショクシャ</t>
    </rPh>
    <phoneticPr fontId="2"/>
  </si>
  <si>
    <t>小児</t>
    <rPh sb="0" eb="2">
      <t>ショウニ</t>
    </rPh>
    <phoneticPr fontId="2"/>
  </si>
  <si>
    <t>妊婦</t>
    <rPh sb="0" eb="2">
      <t>ニンプ</t>
    </rPh>
    <phoneticPr fontId="2"/>
  </si>
  <si>
    <t>月</t>
    <rPh sb="0" eb="1">
      <t>ゲツ</t>
    </rPh>
    <phoneticPr fontId="2"/>
  </si>
  <si>
    <t>火</t>
    <rPh sb="0" eb="1">
      <t>カ</t>
    </rPh>
    <phoneticPr fontId="2"/>
  </si>
  <si>
    <t>水</t>
  </si>
  <si>
    <t>木</t>
  </si>
  <si>
    <t>金</t>
  </si>
  <si>
    <t>土</t>
  </si>
  <si>
    <t>日</t>
  </si>
  <si>
    <t>診療・検査医療機関登録内容の申出書</t>
    <rPh sb="0" eb="2">
      <t>シンリョウ</t>
    </rPh>
    <rPh sb="3" eb="5">
      <t>ケンサ</t>
    </rPh>
    <rPh sb="5" eb="7">
      <t>イリョウ</t>
    </rPh>
    <rPh sb="7" eb="9">
      <t>キカン</t>
    </rPh>
    <rPh sb="9" eb="11">
      <t>トウロク</t>
    </rPh>
    <rPh sb="11" eb="13">
      <t>ナイヨウ</t>
    </rPh>
    <rPh sb="14" eb="17">
      <t>モウシデショ</t>
    </rPh>
    <phoneticPr fontId="2"/>
  </si>
  <si>
    <t>午前</t>
    <rPh sb="0" eb="2">
      <t>ゴゼン</t>
    </rPh>
    <phoneticPr fontId="2"/>
  </si>
  <si>
    <t>午後</t>
    <rPh sb="0" eb="2">
      <t>ゴゴ</t>
    </rPh>
    <phoneticPr fontId="2"/>
  </si>
  <si>
    <t>医療従事者の十分な感染対策を行うなどの適切な感染対策が講じられている</t>
    <phoneticPr fontId="2"/>
  </si>
  <si>
    <t>発熱患者等が他の患者と接触しないよう、可能な限り動線が分けられている</t>
    <rPh sb="6" eb="7">
      <t>ホカ</t>
    </rPh>
    <phoneticPr fontId="2"/>
  </si>
  <si>
    <t>終了時刻</t>
    <rPh sb="0" eb="2">
      <t>シュウリョウ</t>
    </rPh>
    <rPh sb="2" eb="4">
      <t>ジコク</t>
    </rPh>
    <phoneticPr fontId="2"/>
  </si>
  <si>
    <t>開始時刻</t>
    <rPh sb="0" eb="2">
      <t>カイシ</t>
    </rPh>
    <rPh sb="2" eb="4">
      <t>ジコク</t>
    </rPh>
    <phoneticPr fontId="2"/>
  </si>
  <si>
    <t>必要な検査体制が確保されている</t>
    <phoneticPr fontId="2"/>
  </si>
  <si>
    <t>～</t>
  </si>
  <si>
    <t>～</t>
    <phoneticPr fontId="2"/>
  </si>
  <si>
    <t>実施計画書</t>
    <rPh sb="0" eb="2">
      <t>ジッシ</t>
    </rPh>
    <rPh sb="2" eb="5">
      <t>ケイカクショ</t>
    </rPh>
    <phoneticPr fontId="2"/>
  </si>
  <si>
    <t>１　医療機関情報</t>
    <rPh sb="2" eb="4">
      <t>イリョウ</t>
    </rPh>
    <rPh sb="4" eb="6">
      <t>キカン</t>
    </rPh>
    <rPh sb="6" eb="8">
      <t>ジョウホウ</t>
    </rPh>
    <phoneticPr fontId="2"/>
  </si>
  <si>
    <t>２　物品購入スケジュール</t>
    <rPh sb="2" eb="4">
      <t>ブッピン</t>
    </rPh>
    <rPh sb="4" eb="6">
      <t>コウニュウ</t>
    </rPh>
    <phoneticPr fontId="2"/>
  </si>
  <si>
    <t>納品予定時期</t>
    <rPh sb="0" eb="2">
      <t>ノウヒン</t>
    </rPh>
    <rPh sb="2" eb="4">
      <t>ヨテイ</t>
    </rPh>
    <rPh sb="4" eb="6">
      <t>ジキ</t>
    </rPh>
    <phoneticPr fontId="2"/>
  </si>
  <si>
    <t>見積日</t>
    <rPh sb="0" eb="2">
      <t>ミツモリ</t>
    </rPh>
    <rPh sb="2" eb="3">
      <t>ヒ</t>
    </rPh>
    <phoneticPr fontId="2"/>
  </si>
  <si>
    <t>３　診療・検査医療機関としての指定申請</t>
    <rPh sb="2" eb="4">
      <t>シンリョウ</t>
    </rPh>
    <rPh sb="5" eb="11">
      <t>ケンサイリョウキカン</t>
    </rPh>
    <rPh sb="15" eb="17">
      <t>シテイ</t>
    </rPh>
    <rPh sb="17" eb="19">
      <t>シンセイ</t>
    </rPh>
    <phoneticPr fontId="2"/>
  </si>
  <si>
    <t>本事業による設備整備費の補助を受けたのち、速やかに診療・検査医療機関の指定申請を行います。</t>
    <rPh sb="0" eb="1">
      <t>ホン</t>
    </rPh>
    <rPh sb="1" eb="3">
      <t>ジギョウ</t>
    </rPh>
    <rPh sb="6" eb="8">
      <t>セツビ</t>
    </rPh>
    <rPh sb="8" eb="10">
      <t>セイビ</t>
    </rPh>
    <rPh sb="10" eb="11">
      <t>ヒ</t>
    </rPh>
    <rPh sb="12" eb="14">
      <t>ホジョ</t>
    </rPh>
    <rPh sb="15" eb="16">
      <t>ウ</t>
    </rPh>
    <rPh sb="21" eb="22">
      <t>スミ</t>
    </rPh>
    <rPh sb="25" eb="27">
      <t>シンリョウ</t>
    </rPh>
    <rPh sb="28" eb="34">
      <t>ケンサイリョウキカン</t>
    </rPh>
    <rPh sb="35" eb="37">
      <t>シテイ</t>
    </rPh>
    <rPh sb="37" eb="39">
      <t>シンセイ</t>
    </rPh>
    <rPh sb="40" eb="41">
      <t>オコナ</t>
    </rPh>
    <phoneticPr fontId="2"/>
  </si>
  <si>
    <t>➡ 指定申請予定時期</t>
    <rPh sb="2" eb="4">
      <t>シテイ</t>
    </rPh>
    <rPh sb="4" eb="6">
      <t>シンセイ</t>
    </rPh>
    <rPh sb="6" eb="8">
      <t>ヨテイ</t>
    </rPh>
    <rPh sb="8" eb="10">
      <t>ジキ</t>
    </rPh>
    <phoneticPr fontId="2"/>
  </si>
  <si>
    <t>（①,②いずれかにチェックしてください。）</t>
    <phoneticPr fontId="2"/>
  </si>
  <si>
    <t>※診療・検査医療機関の申請サイトに登録する予定の内容を記入してください</t>
    <rPh sb="1" eb="3">
      <t>シンリョウ</t>
    </rPh>
    <rPh sb="4" eb="10">
      <t>ケンサイリョウキカン</t>
    </rPh>
    <rPh sb="11" eb="13">
      <t>シンセイ</t>
    </rPh>
    <rPh sb="17" eb="19">
      <t>トウロク</t>
    </rPh>
    <rPh sb="21" eb="23">
      <t>ヨテイ</t>
    </rPh>
    <rPh sb="24" eb="26">
      <t>ナイヨウ</t>
    </rPh>
    <rPh sb="27" eb="29">
      <t>キニュウ</t>
    </rPh>
    <phoneticPr fontId="2"/>
  </si>
  <si>
    <t>（１）基本情報</t>
    <rPh sb="3" eb="5">
      <t>キホン</t>
    </rPh>
    <rPh sb="5" eb="7">
      <t>ジョウホウ</t>
    </rPh>
    <phoneticPr fontId="2"/>
  </si>
  <si>
    <t>（５）施設要件（合致するものすべてに○）</t>
    <rPh sb="3" eb="5">
      <t>シセツ</t>
    </rPh>
    <rPh sb="5" eb="7">
      <t>ヨウケン</t>
    </rPh>
    <rPh sb="8" eb="10">
      <t>ガッチ</t>
    </rPh>
    <phoneticPr fontId="2"/>
  </si>
  <si>
    <t>経費所要額内訳書</t>
    <rPh sb="0" eb="2">
      <t>ケイヒ</t>
    </rPh>
    <rPh sb="2" eb="4">
      <t>ショヨウ</t>
    </rPh>
    <rPh sb="4" eb="5">
      <t>ガク</t>
    </rPh>
    <rPh sb="5" eb="7">
      <t>ウチワケ</t>
    </rPh>
    <rPh sb="7" eb="8">
      <t>ショ</t>
    </rPh>
    <phoneticPr fontId="2"/>
  </si>
  <si>
    <t>　　年　月頃</t>
    <rPh sb="2" eb="3">
      <t>ネン</t>
    </rPh>
    <rPh sb="4" eb="5">
      <t>ガツ</t>
    </rPh>
    <rPh sb="5" eb="6">
      <t>コロ</t>
    </rPh>
    <phoneticPr fontId="2"/>
  </si>
  <si>
    <t>整備理由</t>
    <rPh sb="0" eb="2">
      <t>セイビ</t>
    </rPh>
    <rPh sb="2" eb="4">
      <t>リユウ</t>
    </rPh>
    <phoneticPr fontId="2"/>
  </si>
  <si>
    <t>設置予定場所</t>
    <rPh sb="2" eb="4">
      <t>ヨテイ</t>
    </rPh>
    <phoneticPr fontId="2"/>
  </si>
  <si>
    <t>保管予定場所</t>
    <rPh sb="0" eb="2">
      <t>ホカン</t>
    </rPh>
    <rPh sb="2" eb="4">
      <t>ヨテイ</t>
    </rPh>
    <rPh sb="4" eb="6">
      <t>バショ</t>
    </rPh>
    <phoneticPr fontId="2"/>
  </si>
  <si>
    <t>（３－１）対象者（該当するもの全てに○）</t>
    <rPh sb="5" eb="8">
      <t>タイショウシャ</t>
    </rPh>
    <rPh sb="9" eb="11">
      <t>ガイトウ</t>
    </rPh>
    <rPh sb="15" eb="16">
      <t>スベ</t>
    </rPh>
    <phoneticPr fontId="2"/>
  </si>
  <si>
    <t>（４－１）稼働時間（患者受入時間を記入）</t>
    <rPh sb="5" eb="7">
      <t>カドウ</t>
    </rPh>
    <rPh sb="7" eb="9">
      <t>ジカン</t>
    </rPh>
    <rPh sb="10" eb="12">
      <t>カンジャ</t>
    </rPh>
    <rPh sb="12" eb="14">
      <t>ウケイレ</t>
    </rPh>
    <rPh sb="14" eb="16">
      <t>ジカン</t>
    </rPh>
    <rPh sb="17" eb="19">
      <t>キニュウ</t>
    </rPh>
    <phoneticPr fontId="2"/>
  </si>
  <si>
    <r>
      <rPr>
        <b/>
        <sz val="14"/>
        <color theme="1"/>
        <rFont val="游ゴシック"/>
        <family val="3"/>
        <charset val="128"/>
        <scheme val="minor"/>
      </rPr>
      <t>②</t>
    </r>
    <r>
      <rPr>
        <b/>
        <sz val="12"/>
        <color theme="1"/>
        <rFont val="游ゴシック"/>
        <family val="2"/>
        <charset val="128"/>
        <scheme val="minor"/>
      </rPr>
      <t xml:space="preserve"> 申請時点で既に診療・検査医療機関の指定を受けている場合</t>
    </r>
    <rPh sb="2" eb="4">
      <t>シンセイ</t>
    </rPh>
    <rPh sb="4" eb="6">
      <t>ジテン</t>
    </rPh>
    <rPh sb="7" eb="8">
      <t>スデ</t>
    </rPh>
    <rPh sb="9" eb="11">
      <t>シンリョウ</t>
    </rPh>
    <rPh sb="12" eb="18">
      <t>ケンサイリョウキカン</t>
    </rPh>
    <rPh sb="19" eb="21">
      <t>シテイ</t>
    </rPh>
    <rPh sb="22" eb="23">
      <t>ウ</t>
    </rPh>
    <rPh sb="27" eb="29">
      <t>バアイ</t>
    </rPh>
    <phoneticPr fontId="2"/>
  </si>
  <si>
    <r>
      <rPr>
        <b/>
        <sz val="14"/>
        <color theme="1"/>
        <rFont val="游ゴシック"/>
        <family val="3"/>
        <charset val="128"/>
        <scheme val="minor"/>
      </rPr>
      <t>①</t>
    </r>
    <r>
      <rPr>
        <b/>
        <sz val="16"/>
        <color theme="1"/>
        <rFont val="游ゴシック"/>
        <family val="3"/>
        <charset val="128"/>
        <scheme val="minor"/>
      </rPr>
      <t xml:space="preserve"> </t>
    </r>
    <r>
      <rPr>
        <b/>
        <sz val="12"/>
        <color theme="1"/>
        <rFont val="游ゴシック"/>
        <family val="2"/>
        <charset val="128"/>
        <scheme val="minor"/>
      </rPr>
      <t>申請時点で診療・検査医療機関ではない場合</t>
    </r>
    <rPh sb="2" eb="4">
      <t>シンセイ</t>
    </rPh>
    <rPh sb="4" eb="6">
      <t>ジテン</t>
    </rPh>
    <rPh sb="7" eb="9">
      <t>シンリョウ</t>
    </rPh>
    <rPh sb="10" eb="16">
      <t>ケンサイリョウキカン</t>
    </rPh>
    <rPh sb="20" eb="22">
      <t>バアイ</t>
    </rPh>
    <phoneticPr fontId="2"/>
  </si>
  <si>
    <t>※対象者の拡大の例：自院患者のみだったが、発熱相談センターからの紹介患者も
　対象にする。小児も対象に加える。　等
※稼働時間の拡大の例：稼働する曜日を増やす。稼働時間を延長する。　等</t>
    <phoneticPr fontId="2"/>
  </si>
  <si>
    <t>（３－２）設備整備実施後の対象者（該当するもの全てに○）</t>
    <rPh sb="5" eb="7">
      <t>セツビ</t>
    </rPh>
    <rPh sb="7" eb="9">
      <t>セイビ</t>
    </rPh>
    <rPh sb="13" eb="16">
      <t>タイショウシャ</t>
    </rPh>
    <rPh sb="17" eb="19">
      <t>ガイトウ</t>
    </rPh>
    <rPh sb="23" eb="24">
      <t>スベ</t>
    </rPh>
    <phoneticPr fontId="2"/>
  </si>
  <si>
    <t>（４－２）設備整備実施後の稼働時間（患者受入時間を記入）</t>
    <rPh sb="5" eb="7">
      <t>セツビ</t>
    </rPh>
    <rPh sb="7" eb="9">
      <t>セイビ</t>
    </rPh>
    <rPh sb="13" eb="15">
      <t>カドウ</t>
    </rPh>
    <rPh sb="15" eb="17">
      <t>ジカン</t>
    </rPh>
    <rPh sb="18" eb="20">
      <t>カンジャ</t>
    </rPh>
    <rPh sb="20" eb="22">
      <t>ウケイレ</t>
    </rPh>
    <rPh sb="22" eb="24">
      <t>ジカン</t>
    </rPh>
    <rPh sb="25" eb="27">
      <t>キニュウ</t>
    </rPh>
    <phoneticPr fontId="2"/>
  </si>
  <si>
    <t>（２）実施内容（実施するもの全てに○）</t>
    <rPh sb="3" eb="5">
      <t>ジッシ</t>
    </rPh>
    <rPh sb="5" eb="7">
      <t>ナイヨウ</t>
    </rPh>
    <rPh sb="8" eb="10">
      <t>ジッシ</t>
    </rPh>
    <rPh sb="14" eb="15">
      <t>スベ</t>
    </rPh>
    <phoneticPr fontId="2"/>
  </si>
  <si>
    <t>　自院患者</t>
    <rPh sb="1" eb="3">
      <t>ジイン</t>
    </rPh>
    <rPh sb="3" eb="5">
      <t>カンジャ</t>
    </rPh>
    <phoneticPr fontId="2"/>
  </si>
  <si>
    <t>　相談センター等からの紹介患者</t>
    <rPh sb="1" eb="3">
      <t>ソウダン</t>
    </rPh>
    <rPh sb="7" eb="8">
      <t>トウ</t>
    </rPh>
    <rPh sb="11" eb="13">
      <t>ショウカイ</t>
    </rPh>
    <rPh sb="13" eb="15">
      <t>カンジャ</t>
    </rPh>
    <phoneticPr fontId="2"/>
  </si>
  <si>
    <t>　濃厚接触者</t>
    <rPh sb="1" eb="3">
      <t>ノウコウ</t>
    </rPh>
    <rPh sb="3" eb="6">
      <t>セッショクシャ</t>
    </rPh>
    <phoneticPr fontId="2"/>
  </si>
  <si>
    <t>　小児</t>
    <rPh sb="1" eb="3">
      <t>ショウニ</t>
    </rPh>
    <phoneticPr fontId="2"/>
  </si>
  <si>
    <t>　妊婦</t>
    <rPh sb="1" eb="3">
      <t>ニンプ</t>
    </rPh>
    <phoneticPr fontId="2"/>
  </si>
  <si>
    <t>消費税</t>
    <rPh sb="0" eb="3">
      <t>ショウヒゼイ</t>
    </rPh>
    <phoneticPr fontId="2"/>
  </si>
  <si>
    <t>※単価が税込の金額の場合、記入不要</t>
    <rPh sb="1" eb="3">
      <t>タンカ</t>
    </rPh>
    <rPh sb="4" eb="6">
      <t>ゼイコ</t>
    </rPh>
    <rPh sb="7" eb="9">
      <t>キンガク</t>
    </rPh>
    <rPh sb="10" eb="12">
      <t>バアイ</t>
    </rPh>
    <rPh sb="13" eb="15">
      <t>キニュウ</t>
    </rPh>
    <rPh sb="15" eb="17">
      <t>フヨウ</t>
    </rPh>
    <phoneticPr fontId="2"/>
  </si>
  <si>
    <t>１　一品の価格が10万円(税込)以上の物を記入すること</t>
    <rPh sb="13" eb="15">
      <t>ゼイコ</t>
    </rPh>
    <phoneticPr fontId="2"/>
  </si>
  <si>
    <t>発熱患者等の診察</t>
    <rPh sb="0" eb="2">
      <t>ハツネツ</t>
    </rPh>
    <rPh sb="2" eb="4">
      <t>カンジャ</t>
    </rPh>
    <rPh sb="4" eb="5">
      <t>トウ</t>
    </rPh>
    <rPh sb="6" eb="8">
      <t>シンサツ</t>
    </rPh>
    <phoneticPr fontId="2"/>
  </si>
  <si>
    <t>発熱患者等の遠隔診療（電話診療、オンライン診療）の実施</t>
    <rPh sb="0" eb="2">
      <t>ハツネツ</t>
    </rPh>
    <rPh sb="2" eb="4">
      <t>カンジャ</t>
    </rPh>
    <rPh sb="4" eb="5">
      <t>トウ</t>
    </rPh>
    <rPh sb="25" eb="27">
      <t>ジッシ</t>
    </rPh>
    <phoneticPr fontId="2"/>
  </si>
  <si>
    <r>
      <t>本事業による設備整備費の補助を受けたのち、</t>
    </r>
    <r>
      <rPr>
        <b/>
        <u/>
        <sz val="11"/>
        <color theme="1"/>
        <rFont val="游ゴシック"/>
        <family val="3"/>
        <charset val="128"/>
        <scheme val="minor"/>
      </rPr>
      <t>対象者の拡大</t>
    </r>
    <r>
      <rPr>
        <b/>
        <sz val="11"/>
        <color theme="1"/>
        <rFont val="游ゴシック"/>
        <family val="3"/>
        <charset val="128"/>
        <scheme val="minor"/>
      </rPr>
      <t>や</t>
    </r>
    <r>
      <rPr>
        <b/>
        <u/>
        <sz val="11"/>
        <color theme="1"/>
        <rFont val="游ゴシック"/>
        <family val="3"/>
        <charset val="128"/>
        <scheme val="minor"/>
      </rPr>
      <t>稼働時間の拡大（週４時間以上）</t>
    </r>
    <r>
      <rPr>
        <b/>
        <sz val="9"/>
        <color theme="1"/>
        <rFont val="游ゴシック"/>
        <family val="3"/>
        <charset val="128"/>
        <scheme val="minor"/>
      </rPr>
      <t>※、</t>
    </r>
    <r>
      <rPr>
        <b/>
        <sz val="11"/>
        <color theme="1"/>
        <rFont val="游ゴシック"/>
        <family val="3"/>
        <charset val="128"/>
        <scheme val="minor"/>
      </rPr>
      <t>または</t>
    </r>
    <r>
      <rPr>
        <b/>
        <u/>
        <sz val="11"/>
        <color theme="1"/>
        <rFont val="游ゴシック"/>
        <family val="3"/>
        <charset val="128"/>
        <scheme val="minor"/>
      </rPr>
      <t>遠隔診療</t>
    </r>
    <r>
      <rPr>
        <b/>
        <u/>
        <sz val="9"/>
        <color theme="1"/>
        <rFont val="游ゴシック"/>
        <family val="3"/>
        <charset val="128"/>
        <scheme val="minor"/>
      </rPr>
      <t>（電話診療、オンライン診療）</t>
    </r>
    <r>
      <rPr>
        <b/>
        <sz val="11"/>
        <color theme="1"/>
        <rFont val="游ゴシック"/>
        <family val="3"/>
        <charset val="128"/>
        <scheme val="minor"/>
      </rPr>
      <t>を行います。</t>
    </r>
    <rPh sb="21" eb="23">
      <t>タイショウ</t>
    </rPh>
    <rPh sb="23" eb="24">
      <t>シャ</t>
    </rPh>
    <rPh sb="25" eb="27">
      <t>カクダイ</t>
    </rPh>
    <rPh sb="28" eb="30">
      <t>カドウ</t>
    </rPh>
    <rPh sb="30" eb="32">
      <t>ジカン</t>
    </rPh>
    <rPh sb="33" eb="35">
      <t>カクダイ</t>
    </rPh>
    <rPh sb="36" eb="37">
      <t>シュウ</t>
    </rPh>
    <rPh sb="38" eb="40">
      <t>ジカン</t>
    </rPh>
    <rPh sb="40" eb="42">
      <t>イジョウ</t>
    </rPh>
    <rPh sb="48" eb="50">
      <t>エンカク</t>
    </rPh>
    <rPh sb="50" eb="52">
      <t>シンリョウ</t>
    </rPh>
    <rPh sb="53" eb="55">
      <t>デンワ</t>
    </rPh>
    <rPh sb="55" eb="57">
      <t>シンリョウ</t>
    </rPh>
    <rPh sb="63" eb="65">
      <t>シンリョウ</t>
    </rPh>
    <rPh sb="67" eb="68">
      <t>オコナ</t>
    </rPh>
    <phoneticPr fontId="2"/>
  </si>
  <si>
    <t>あいうえおクリニック</t>
  </si>
  <si>
    <t>新宿区西新宿○ー○ー○</t>
    <rPh sb="0" eb="3">
      <t>シンジュクク</t>
    </rPh>
    <rPh sb="3" eb="6">
      <t>ニシシンジュク</t>
    </rPh>
    <phoneticPr fontId="2"/>
  </si>
  <si>
    <t>都庁　花子</t>
    <rPh sb="0" eb="2">
      <t>トチョウ</t>
    </rPh>
    <rPh sb="3" eb="5">
      <t>ハナコ</t>
    </rPh>
    <phoneticPr fontId="2"/>
  </si>
  <si>
    <t>HEPAフィルター付パーテーション</t>
    <phoneticPr fontId="2"/>
  </si>
  <si>
    <t>△△ーXXXX</t>
    <phoneticPr fontId="2"/>
  </si>
  <si>
    <t>待合室</t>
    <rPh sb="0" eb="3">
      <t>マチアイシツ</t>
    </rPh>
    <phoneticPr fontId="2"/>
  </si>
  <si>
    <t>事務室</t>
    <rPh sb="0" eb="3">
      <t>ジムシツ</t>
    </rPh>
    <phoneticPr fontId="2"/>
  </si>
  <si>
    <t>～～～のため。</t>
  </si>
  <si>
    <t>令和４年10月中旬</t>
    <rPh sb="0" eb="2">
      <t>レイワ</t>
    </rPh>
    <rPh sb="3" eb="4">
      <t>ネン</t>
    </rPh>
    <rPh sb="6" eb="7">
      <t>ガツ</t>
    </rPh>
    <rPh sb="7" eb="9">
      <t>チュウジュン</t>
    </rPh>
    <phoneticPr fontId="2"/>
  </si>
  <si>
    <t>✔</t>
  </si>
  <si>
    <t>03-1111-xxxx</t>
  </si>
  <si>
    <t>東京　太郎</t>
    <rPh sb="0" eb="2">
      <t>トウキョウ</t>
    </rPh>
    <rPh sb="3" eb="5">
      <t>タロウ</t>
    </rPh>
    <phoneticPr fontId="2"/>
  </si>
  <si>
    <t>090-xxxx-xxxx</t>
  </si>
  <si>
    <t>○</t>
  </si>
  <si>
    <t>（２－２）実施方法（該当する場合○）</t>
    <rPh sb="5" eb="7">
      <t>ジッシ</t>
    </rPh>
    <rPh sb="7" eb="9">
      <t>ホウホウ</t>
    </rPh>
    <rPh sb="10" eb="12">
      <t>ガイトウ</t>
    </rPh>
    <rPh sb="14" eb="1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</si>
</sst>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411]ggge&quot;年&quot;m&quot;月&quot;d&quot;日&quot;;@"/>
  </numFmts>
  <fonts count="2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22"/>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20"/>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2"/>
      <color theme="1"/>
      <name val="游ゴシック"/>
      <family val="2"/>
      <charset val="128"/>
      <scheme val="minor"/>
    </font>
    <font>
      <sz val="12"/>
      <color theme="1"/>
      <name val="游ゴシック"/>
      <family val="3"/>
      <charset val="128"/>
      <scheme val="minor"/>
    </font>
    <font>
      <b/>
      <sz val="24"/>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9"/>
      <color indexed="81"/>
      <name val="MS P ゴシック"/>
      <family val="3"/>
      <charset val="128"/>
    </font>
    <font>
      <b/>
      <sz val="9"/>
      <color indexed="81"/>
      <name val="MS P ゴシック"/>
      <family val="3"/>
      <charset val="128"/>
    </font>
    <font>
      <b/>
      <sz val="12"/>
      <color indexed="81"/>
      <name val="MS P ゴシック"/>
      <family val="3"/>
      <charset val="128"/>
    </font>
    <font>
      <b/>
      <u/>
      <sz val="9"/>
      <color theme="1"/>
      <name val="游ゴシック"/>
      <family val="3"/>
      <charset val="128"/>
      <scheme val="minor"/>
    </font>
    <font>
      <sz val="12"/>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7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auto="1"/>
      </left>
      <right/>
      <top style="thin">
        <color indexed="64"/>
      </top>
      <bottom style="dotted">
        <color auto="1"/>
      </bottom>
      <diagonal/>
    </border>
    <border>
      <left/>
      <right/>
      <top style="thin">
        <color indexed="64"/>
      </top>
      <bottom style="dotted">
        <color auto="1"/>
      </bottom>
      <diagonal/>
    </border>
    <border>
      <left/>
      <right style="dotted">
        <color auto="1"/>
      </right>
      <top style="thin">
        <color indexed="64"/>
      </top>
      <bottom style="dotted">
        <color auto="1"/>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7" fillId="0" borderId="22" xfId="0" applyFont="1" applyBorder="1" applyAlignment="1">
      <alignment horizontal="center" vertical="center"/>
    </xf>
    <xf numFmtId="0" fontId="0" fillId="0" borderId="27" xfId="0" applyFill="1" applyBorder="1" applyAlignment="1">
      <alignment vertical="center" shrinkToFit="1"/>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32" xfId="0" applyFill="1" applyBorder="1" applyAlignment="1">
      <alignment vertical="center" shrinkToFit="1"/>
    </xf>
    <xf numFmtId="0" fontId="5" fillId="3" borderId="18" xfId="0" applyFont="1" applyFill="1" applyBorder="1" applyAlignment="1">
      <alignment vertical="center"/>
    </xf>
    <xf numFmtId="0" fontId="0" fillId="3" borderId="27" xfId="0" applyFill="1" applyBorder="1">
      <alignment vertical="center"/>
    </xf>
    <xf numFmtId="0" fontId="0" fillId="3" borderId="25" xfId="0" applyFill="1" applyBorder="1">
      <alignment vertical="center"/>
    </xf>
    <xf numFmtId="0" fontId="9" fillId="0" borderId="0" xfId="0" applyFont="1" applyAlignment="1">
      <alignment horizontal="centerContinuous" vertical="center"/>
    </xf>
    <xf numFmtId="0" fontId="5" fillId="3" borderId="34" xfId="0" applyFont="1" applyFill="1" applyBorder="1">
      <alignment vertical="center"/>
    </xf>
    <xf numFmtId="0" fontId="5" fillId="3" borderId="38" xfId="0" applyFont="1" applyFill="1" applyBorder="1">
      <alignment vertical="center"/>
    </xf>
    <xf numFmtId="0" fontId="5" fillId="3" borderId="29" xfId="0" applyFont="1" applyFill="1" applyBorder="1">
      <alignment vertical="center"/>
    </xf>
    <xf numFmtId="0" fontId="5" fillId="3" borderId="28" xfId="0" applyFont="1" applyFill="1" applyBorder="1">
      <alignment vertical="center"/>
    </xf>
    <xf numFmtId="0" fontId="5" fillId="3" borderId="30" xfId="0" applyFont="1" applyFill="1" applyBorder="1">
      <alignment vertical="center"/>
    </xf>
    <xf numFmtId="0" fontId="10" fillId="0" borderId="0" xfId="0" applyFont="1" applyAlignment="1">
      <alignment horizontal="centerContinuous" vertical="center"/>
    </xf>
    <xf numFmtId="0" fontId="5" fillId="3" borderId="29" xfId="0" applyFont="1" applyFill="1" applyBorder="1" applyAlignment="1">
      <alignment vertical="center"/>
    </xf>
    <xf numFmtId="0" fontId="0" fillId="0" borderId="27" xfId="0" applyFill="1" applyBorder="1" applyAlignment="1">
      <alignment horizontal="center" vertical="center"/>
    </xf>
    <xf numFmtId="0" fontId="7" fillId="0" borderId="23" xfId="0" applyFont="1" applyBorder="1" applyAlignment="1">
      <alignment horizontal="center" vertical="center"/>
    </xf>
    <xf numFmtId="0" fontId="8" fillId="0" borderId="23" xfId="0" applyFont="1" applyBorder="1" applyAlignment="1">
      <alignment horizontal="center" vertical="center"/>
    </xf>
    <xf numFmtId="0" fontId="0" fillId="3" borderId="32" xfId="0" applyFill="1" applyBorder="1">
      <alignment vertical="center"/>
    </xf>
    <xf numFmtId="0" fontId="0" fillId="3" borderId="26" xfId="0" applyFill="1" applyBorder="1">
      <alignment vertical="center"/>
    </xf>
    <xf numFmtId="0" fontId="0" fillId="3" borderId="31" xfId="0" applyFill="1" applyBorder="1" applyAlignment="1">
      <alignment horizontal="left" vertical="center" indent="2"/>
    </xf>
    <xf numFmtId="0" fontId="0" fillId="0" borderId="0" xfId="0" applyBorder="1">
      <alignment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left" vertical="center" indent="1"/>
    </xf>
    <xf numFmtId="0" fontId="0" fillId="0" borderId="0" xfId="0" applyBorder="1" applyAlignment="1">
      <alignment vertical="center"/>
    </xf>
    <xf numFmtId="0" fontId="0" fillId="0" borderId="29" xfId="0" applyBorder="1" applyAlignment="1">
      <alignment horizontal="center" vertical="center"/>
    </xf>
    <xf numFmtId="0" fontId="0" fillId="0" borderId="49" xfId="0"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0" fillId="0" borderId="0" xfId="0" applyBorder="1" applyAlignment="1">
      <alignment vertical="center" wrapText="1"/>
    </xf>
    <xf numFmtId="0" fontId="0" fillId="0" borderId="56" xfId="0" applyBorder="1" applyAlignment="1">
      <alignment horizontal="left" vertical="center" indent="1"/>
    </xf>
    <xf numFmtId="0" fontId="14" fillId="0" borderId="0" xfId="0" applyFont="1">
      <alignment vertical="center"/>
    </xf>
    <xf numFmtId="0" fontId="5" fillId="0" borderId="0" xfId="0" applyFont="1" applyFill="1" applyBorder="1" applyAlignment="1">
      <alignment horizontal="center" vertical="center"/>
    </xf>
    <xf numFmtId="0" fontId="15" fillId="0" borderId="0" xfId="0" applyFont="1" applyAlignment="1">
      <alignment horizontal="centerContinuous" vertical="center"/>
    </xf>
    <xf numFmtId="0" fontId="0" fillId="0" borderId="39" xfId="0" applyBorder="1" applyAlignment="1">
      <alignment horizontal="center" vertical="center"/>
    </xf>
    <xf numFmtId="0" fontId="13" fillId="4" borderId="0" xfId="0" applyFont="1" applyFill="1" applyAlignment="1"/>
    <xf numFmtId="0" fontId="14" fillId="4" borderId="0" xfId="0" applyFont="1" applyFill="1">
      <alignment vertical="center"/>
    </xf>
    <xf numFmtId="0" fontId="18" fillId="4" borderId="0" xfId="0" applyFont="1" applyFill="1" applyAlignment="1"/>
    <xf numFmtId="0" fontId="0" fillId="0" borderId="32" xfId="0" applyBorder="1">
      <alignment vertical="center"/>
    </xf>
    <xf numFmtId="0" fontId="0" fillId="0" borderId="49" xfId="0" applyBorder="1" applyAlignment="1">
      <alignment vertical="center"/>
    </xf>
    <xf numFmtId="0" fontId="0" fillId="0" borderId="49" xfId="0" applyFill="1" applyBorder="1">
      <alignmen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0" xfId="0" applyProtection="1">
      <alignment vertical="center"/>
    </xf>
    <xf numFmtId="0" fontId="4" fillId="0" borderId="0" xfId="0" applyFont="1" applyAlignment="1" applyProtection="1">
      <alignment horizontal="centerContinuous" vertical="center"/>
    </xf>
    <xf numFmtId="0" fontId="7" fillId="0" borderId="0" xfId="0" applyFont="1" applyAlignment="1" applyProtection="1">
      <alignment horizontal="right"/>
    </xf>
    <xf numFmtId="0" fontId="0" fillId="0" borderId="3" xfId="0" applyBorder="1" applyAlignment="1" applyProtection="1">
      <alignment vertical="center" shrinkToFit="1"/>
    </xf>
    <xf numFmtId="0" fontId="3" fillId="0" borderId="0" xfId="0" applyFont="1" applyProtection="1">
      <alignment vertical="center"/>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176" fontId="0" fillId="0" borderId="9" xfId="1" applyNumberFormat="1" applyFont="1" applyBorder="1" applyAlignment="1" applyProtection="1">
      <alignment horizontal="right" vertical="center"/>
    </xf>
    <xf numFmtId="0" fontId="0" fillId="0" borderId="11" xfId="0" applyBorder="1" applyAlignment="1" applyProtection="1">
      <alignment horizontal="center" vertical="center"/>
    </xf>
    <xf numFmtId="176" fontId="0" fillId="0" borderId="12" xfId="1" applyNumberFormat="1" applyFont="1" applyBorder="1" applyAlignment="1" applyProtection="1">
      <alignment horizontal="right" vertical="center"/>
    </xf>
    <xf numFmtId="0" fontId="0" fillId="0" borderId="14" xfId="0" applyBorder="1" applyAlignment="1" applyProtection="1">
      <alignment horizontal="center" vertical="center"/>
    </xf>
    <xf numFmtId="38" fontId="0" fillId="0" borderId="1" xfId="1" applyFont="1" applyBorder="1" applyAlignment="1" applyProtection="1">
      <alignment horizontal="center" vertical="center"/>
    </xf>
    <xf numFmtId="176" fontId="0" fillId="0" borderId="2" xfId="1" applyNumberFormat="1" applyFont="1" applyBorder="1" applyAlignment="1" applyProtection="1">
      <alignment horizontal="right" vertical="center"/>
    </xf>
    <xf numFmtId="0" fontId="0" fillId="0" borderId="0" xfId="0" applyAlignment="1" applyProtection="1">
      <alignment horizontal="right" vertical="center"/>
    </xf>
    <xf numFmtId="177" fontId="0" fillId="2" borderId="39" xfId="0" applyNumberFormat="1" applyFill="1" applyBorder="1" applyAlignment="1" applyProtection="1">
      <alignment horizontal="right" vertical="center"/>
      <protection locked="0"/>
    </xf>
    <xf numFmtId="0" fontId="0" fillId="2" borderId="9" xfId="0" applyFill="1" applyBorder="1" applyAlignment="1" applyProtection="1">
      <alignment horizontal="left" vertical="center" shrinkToFit="1"/>
      <protection locked="0"/>
    </xf>
    <xf numFmtId="176" fontId="0" fillId="2" borderId="9" xfId="1" applyNumberFormat="1" applyFont="1" applyFill="1" applyBorder="1" applyAlignment="1" applyProtection="1">
      <alignment horizontal="right" vertical="center"/>
      <protection locked="0"/>
    </xf>
    <xf numFmtId="38" fontId="0" fillId="2" borderId="9" xfId="1" applyFont="1" applyFill="1" applyBorder="1" applyAlignment="1" applyProtection="1">
      <alignment horizontal="right" vertical="center"/>
      <protection locked="0"/>
    </xf>
    <xf numFmtId="0" fontId="0" fillId="2" borderId="12" xfId="0" applyFill="1" applyBorder="1" applyAlignment="1" applyProtection="1">
      <alignment horizontal="left" vertical="center" shrinkToFit="1"/>
      <protection locked="0"/>
    </xf>
    <xf numFmtId="176" fontId="0" fillId="2" borderId="12" xfId="1" applyNumberFormat="1" applyFont="1" applyFill="1" applyBorder="1" applyAlignment="1" applyProtection="1">
      <alignment horizontal="right" vertical="center"/>
      <protection locked="0"/>
    </xf>
    <xf numFmtId="38" fontId="0" fillId="2" borderId="12" xfId="1" applyFont="1" applyFill="1" applyBorder="1" applyAlignment="1" applyProtection="1">
      <alignment horizontal="right" vertical="center"/>
      <protection locked="0"/>
    </xf>
    <xf numFmtId="0" fontId="0" fillId="2" borderId="15" xfId="0" applyFill="1" applyBorder="1" applyAlignment="1" applyProtection="1">
      <alignment horizontal="left" vertical="center" shrinkToFit="1"/>
      <protection locked="0"/>
    </xf>
    <xf numFmtId="176" fontId="0" fillId="2" borderId="15" xfId="1" applyNumberFormat="1" applyFont="1" applyFill="1" applyBorder="1" applyAlignment="1" applyProtection="1">
      <alignment horizontal="right" vertical="center"/>
      <protection locked="0"/>
    </xf>
    <xf numFmtId="38" fontId="0" fillId="2" borderId="15" xfId="1" applyFont="1" applyFill="1" applyBorder="1" applyAlignment="1" applyProtection="1">
      <alignment horizontal="right" vertical="center"/>
      <protection locked="0"/>
    </xf>
    <xf numFmtId="177" fontId="0" fillId="0" borderId="0" xfId="0" applyNumberFormat="1" applyAlignment="1">
      <alignment horizontal="right" vertical="center"/>
    </xf>
    <xf numFmtId="0" fontId="5" fillId="2" borderId="39"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20" fontId="0" fillId="2" borderId="40" xfId="0" applyNumberFormat="1" applyFill="1" applyBorder="1" applyAlignment="1" applyProtection="1">
      <alignment horizontal="center" vertical="center"/>
      <protection locked="0"/>
    </xf>
    <xf numFmtId="0" fontId="0" fillId="0" borderId="0" xfId="0" applyFill="1" applyBorder="1" applyAlignment="1">
      <alignment horizontal="left" vertical="center" indent="1"/>
    </xf>
    <xf numFmtId="6" fontId="0" fillId="0" borderId="0" xfId="1" applyNumberFormat="1" applyFont="1" applyProtection="1">
      <alignment vertical="center"/>
    </xf>
    <xf numFmtId="0" fontId="0" fillId="2" borderId="10"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73" xfId="0" applyFill="1" applyBorder="1" applyAlignment="1" applyProtection="1">
      <alignment horizontal="left" vertical="center" shrinkToFit="1"/>
      <protection locked="0"/>
    </xf>
    <xf numFmtId="0" fontId="0" fillId="2" borderId="74" xfId="0" applyFill="1" applyBorder="1" applyAlignment="1" applyProtection="1">
      <alignment horizontal="left" vertical="center" shrinkToFit="1"/>
      <protection locked="0"/>
    </xf>
    <xf numFmtId="176" fontId="0" fillId="0" borderId="73" xfId="1" applyNumberFormat="1" applyFont="1" applyBorder="1" applyAlignment="1" applyProtection="1">
      <alignment horizontal="right" vertical="center"/>
    </xf>
    <xf numFmtId="0" fontId="0" fillId="0" borderId="70" xfId="0" applyBorder="1" applyAlignment="1" applyProtection="1">
      <alignment horizontal="center" vertical="center"/>
    </xf>
    <xf numFmtId="176" fontId="0" fillId="2" borderId="76" xfId="1" applyNumberFormat="1" applyFont="1" applyFill="1" applyBorder="1" applyAlignment="1" applyProtection="1">
      <alignment horizontal="right" vertical="center"/>
      <protection locked="0"/>
    </xf>
    <xf numFmtId="0" fontId="7" fillId="0" borderId="69" xfId="0" applyFont="1" applyFill="1" applyBorder="1" applyAlignment="1" applyProtection="1">
      <alignment horizontal="left" vertical="center"/>
    </xf>
    <xf numFmtId="0" fontId="0" fillId="0" borderId="60" xfId="0" applyFill="1" applyBorder="1" applyAlignment="1" applyProtection="1">
      <alignment horizontal="left" vertical="center" shrinkToFit="1"/>
    </xf>
    <xf numFmtId="0" fontId="0" fillId="0" borderId="70" xfId="0" applyBorder="1" applyProtection="1">
      <alignment vertical="center"/>
    </xf>
    <xf numFmtId="0" fontId="0" fillId="0" borderId="70" xfId="0" applyFill="1" applyBorder="1" applyAlignment="1" applyProtection="1">
      <alignment horizontal="left" vertical="center" shrinkToFit="1"/>
    </xf>
    <xf numFmtId="20" fontId="0" fillId="2" borderId="46" xfId="0" applyNumberFormat="1" applyFill="1" applyBorder="1" applyAlignment="1" applyProtection="1">
      <alignment horizontal="center" vertical="center"/>
      <protection locked="0"/>
    </xf>
    <xf numFmtId="0" fontId="24" fillId="5" borderId="46" xfId="0" applyFont="1" applyFill="1" applyBorder="1" applyAlignment="1" applyProtection="1">
      <alignment horizontal="center" vertical="center"/>
      <protection locked="0"/>
    </xf>
    <xf numFmtId="0" fontId="25" fillId="5" borderId="46" xfId="0" applyFont="1" applyFill="1" applyBorder="1" applyAlignment="1" applyProtection="1">
      <alignment horizontal="center" vertical="center"/>
      <protection locked="0"/>
    </xf>
    <xf numFmtId="20" fontId="24" fillId="5" borderId="46" xfId="0" applyNumberFormat="1" applyFont="1" applyFill="1" applyBorder="1" applyAlignment="1" applyProtection="1">
      <alignment horizontal="center" vertical="center"/>
      <protection locked="0"/>
    </xf>
    <xf numFmtId="20" fontId="24" fillId="5" borderId="41" xfId="0" applyNumberFormat="1"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shrinkToFit="1"/>
    </xf>
    <xf numFmtId="0" fontId="23" fillId="0" borderId="75" xfId="0" applyFont="1" applyFill="1" applyBorder="1" applyAlignment="1" applyProtection="1">
      <alignment horizontal="center" vertical="center" shrinkToFit="1"/>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8"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5" fillId="0" borderId="36" xfId="0" applyFont="1" applyBorder="1" applyAlignment="1">
      <alignment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26" xfId="0" applyFont="1" applyBorder="1" applyAlignment="1">
      <alignment vertical="center" wrapText="1"/>
    </xf>
    <xf numFmtId="0" fontId="0" fillId="0" borderId="42" xfId="0" applyFill="1" applyBorder="1" applyAlignment="1">
      <alignment horizontal="left" vertical="center" shrinkToFit="1"/>
    </xf>
    <xf numFmtId="0" fontId="0" fillId="0" borderId="51" xfId="0" applyFill="1" applyBorder="1" applyAlignment="1">
      <alignment horizontal="left" vertical="center" shrinkToFit="1"/>
    </xf>
    <xf numFmtId="0" fontId="0" fillId="0" borderId="54" xfId="0" applyFill="1" applyBorder="1" applyAlignment="1">
      <alignment horizontal="left" vertical="center" shrinkToFit="1"/>
    </xf>
    <xf numFmtId="0" fontId="0" fillId="0" borderId="18" xfId="0" applyFill="1" applyBorder="1" applyAlignment="1">
      <alignment horizontal="left" vertical="center"/>
    </xf>
    <xf numFmtId="0" fontId="0" fillId="0" borderId="27" xfId="0" applyFill="1" applyBorder="1" applyAlignment="1">
      <alignment horizontal="left" vertical="center"/>
    </xf>
    <xf numFmtId="0" fontId="0" fillId="0" borderId="25" xfId="0" applyFill="1" applyBorder="1" applyAlignment="1">
      <alignment horizontal="left"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left" vertical="center" indent="2" shrinkToFit="1"/>
    </xf>
    <xf numFmtId="0" fontId="0" fillId="0" borderId="25" xfId="0" applyBorder="1" applyAlignment="1">
      <alignment horizontal="left" vertical="center" indent="2" shrinkToFit="1"/>
    </xf>
    <xf numFmtId="0" fontId="0" fillId="0" borderId="48" xfId="0" applyFill="1" applyBorder="1" applyAlignment="1">
      <alignment horizontal="left" vertical="center" shrinkToFit="1"/>
    </xf>
    <xf numFmtId="0" fontId="0" fillId="0" borderId="59" xfId="0" applyFill="1" applyBorder="1" applyAlignment="1">
      <alignment horizontal="left" vertical="center" shrinkToFit="1"/>
    </xf>
    <xf numFmtId="0" fontId="0" fillId="0" borderId="55" xfId="0" applyFill="1" applyBorder="1" applyAlignment="1">
      <alignment horizontal="left" vertical="center" shrinkToFit="1"/>
    </xf>
    <xf numFmtId="0" fontId="0" fillId="0" borderId="69" xfId="0" applyBorder="1" applyAlignment="1">
      <alignment horizontal="center" vertical="center"/>
    </xf>
    <xf numFmtId="0" fontId="0" fillId="0" borderId="60" xfId="0" applyBorder="1" applyAlignment="1">
      <alignment horizontal="center" vertical="center"/>
    </xf>
    <xf numFmtId="177" fontId="0" fillId="2" borderId="61" xfId="0" applyNumberFormat="1" applyFill="1" applyBorder="1" applyAlignment="1" applyProtection="1">
      <alignment horizontal="center" vertical="center" shrinkToFit="1"/>
      <protection locked="0"/>
    </xf>
    <xf numFmtId="177" fontId="0" fillId="2" borderId="62" xfId="0" applyNumberFormat="1" applyFill="1" applyBorder="1" applyAlignment="1" applyProtection="1">
      <alignment horizontal="center" vertical="center" shrinkToFit="1"/>
      <protection locked="0"/>
    </xf>
    <xf numFmtId="177" fontId="0" fillId="2" borderId="63" xfId="0" applyNumberFormat="1" applyFill="1" applyBorder="1" applyAlignment="1" applyProtection="1">
      <alignment horizontal="center" vertical="center" shrinkToFit="1"/>
      <protection locked="0"/>
    </xf>
    <xf numFmtId="177" fontId="0" fillId="2" borderId="54" xfId="0" applyNumberFormat="1" applyFill="1" applyBorder="1" applyAlignment="1" applyProtection="1">
      <alignment horizontal="center" vertical="center" shrinkToFit="1"/>
      <protection locked="0"/>
    </xf>
    <xf numFmtId="177" fontId="0" fillId="2" borderId="64" xfId="0" applyNumberFormat="1" applyFill="1" applyBorder="1" applyAlignment="1" applyProtection="1">
      <alignment horizontal="center" vertical="center" shrinkToFit="1"/>
      <protection locked="0"/>
    </xf>
    <xf numFmtId="177" fontId="0" fillId="2" borderId="65" xfId="0" applyNumberFormat="1" applyFill="1" applyBorder="1" applyAlignment="1" applyProtection="1">
      <alignment horizontal="center" vertical="center" shrinkToFit="1"/>
      <protection locked="0"/>
    </xf>
    <xf numFmtId="0" fontId="0" fillId="0" borderId="52"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25" xfId="0" applyBorder="1" applyAlignment="1">
      <alignment vertical="center" shrinkToFit="1"/>
    </xf>
    <xf numFmtId="0" fontId="0" fillId="0" borderId="22" xfId="0" applyBorder="1" applyAlignment="1">
      <alignment vertical="center" shrinkToFit="1"/>
    </xf>
    <xf numFmtId="0" fontId="0" fillId="0" borderId="36" xfId="0" applyBorder="1" applyAlignment="1">
      <alignment horizontal="left" vertical="center" indent="1"/>
    </xf>
    <xf numFmtId="0" fontId="0" fillId="0" borderId="27" xfId="0" applyBorder="1" applyAlignment="1">
      <alignment horizontal="left" vertical="center" indent="1"/>
    </xf>
    <xf numFmtId="0" fontId="0" fillId="0" borderId="25" xfId="0" applyBorder="1" applyAlignment="1">
      <alignment horizontal="left" vertical="center" indent="1"/>
    </xf>
    <xf numFmtId="0" fontId="0" fillId="0" borderId="31" xfId="0" applyFill="1" applyBorder="1" applyAlignment="1">
      <alignment horizontal="left" vertical="center" indent="1" shrinkToFit="1"/>
    </xf>
    <xf numFmtId="0" fontId="0" fillId="0" borderId="32" xfId="0" applyFill="1" applyBorder="1" applyAlignment="1">
      <alignment horizontal="left" vertical="center" indent="1" shrinkToFit="1"/>
    </xf>
    <xf numFmtId="0" fontId="0" fillId="0" borderId="18" xfId="0" applyFill="1" applyBorder="1" applyAlignment="1">
      <alignment horizontal="left" vertical="center" indent="1" shrinkToFit="1"/>
    </xf>
    <xf numFmtId="0" fontId="0" fillId="0" borderId="27" xfId="0" applyFill="1" applyBorder="1" applyAlignment="1">
      <alignment horizontal="left" vertical="center" indent="1" shrinkToFit="1"/>
    </xf>
    <xf numFmtId="0" fontId="0" fillId="2" borderId="37"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0" borderId="24" xfId="0" applyBorder="1" applyAlignment="1">
      <alignment horizontal="center" vertical="center"/>
    </xf>
    <xf numFmtId="0" fontId="0" fillId="0" borderId="26" xfId="0" applyBorder="1" applyAlignment="1">
      <alignment vertical="center" shrinkToFit="1"/>
    </xf>
    <xf numFmtId="0" fontId="0" fillId="0" borderId="24" xfId="0" applyBorder="1" applyAlignment="1">
      <alignment vertical="center" shrinkToFit="1"/>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26" xfId="0" applyFill="1" applyBorder="1" applyAlignment="1">
      <alignment horizontal="left" vertical="center"/>
    </xf>
    <xf numFmtId="0" fontId="0" fillId="2" borderId="35"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0" borderId="22" xfId="0" applyBorder="1" applyAlignment="1">
      <alignment horizontal="center" vertical="center"/>
    </xf>
    <xf numFmtId="0" fontId="0" fillId="2" borderId="3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0" borderId="36"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24" fillId="5" borderId="71" xfId="0" applyFont="1" applyFill="1" applyBorder="1" applyAlignment="1" applyProtection="1">
      <alignment horizontal="center" vertical="center"/>
      <protection locked="0"/>
    </xf>
    <xf numFmtId="0" fontId="25" fillId="5" borderId="72" xfId="0" applyFont="1" applyFill="1" applyBorder="1" applyAlignment="1" applyProtection="1">
      <alignment horizontal="center" vertical="center"/>
      <protection locked="0"/>
    </xf>
    <xf numFmtId="0" fontId="0" fillId="0" borderId="57" xfId="0" applyFill="1" applyBorder="1" applyAlignment="1">
      <alignment horizontal="left" vertical="center" indent="1"/>
    </xf>
    <xf numFmtId="0" fontId="0" fillId="0" borderId="28" xfId="0" applyFill="1" applyBorder="1" applyAlignment="1">
      <alignment horizontal="left" vertical="center" indent="1"/>
    </xf>
    <xf numFmtId="0" fontId="0" fillId="0" borderId="30" xfId="0" applyFill="1" applyBorder="1" applyAlignment="1">
      <alignment horizontal="left" vertical="center" indent="1"/>
    </xf>
    <xf numFmtId="0" fontId="0" fillId="0" borderId="58" xfId="0" applyFill="1" applyBorder="1" applyAlignment="1">
      <alignment horizontal="left" vertical="center" indent="1"/>
    </xf>
    <xf numFmtId="0" fontId="0" fillId="0" borderId="32" xfId="0" applyFill="1" applyBorder="1" applyAlignment="1">
      <alignment horizontal="left" vertical="center" indent="1"/>
    </xf>
    <xf numFmtId="0" fontId="0" fillId="0" borderId="26" xfId="0" applyFill="1" applyBorder="1" applyAlignment="1">
      <alignment horizontal="left" vertical="center" indent="1"/>
    </xf>
    <xf numFmtId="0" fontId="0" fillId="0" borderId="0" xfId="0" applyFill="1" applyBorder="1" applyAlignment="1">
      <alignment horizontal="left" vertical="center" indent="1"/>
    </xf>
  </cellXfs>
  <cellStyles count="2">
    <cellStyle name="桁区切り" xfId="1" builtinId="6"/>
    <cellStyle name="標準" xfId="0" builtinId="0"/>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3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1203959</xdr:colOff>
      <xdr:row>6</xdr:row>
      <xdr:rowOff>287020</xdr:rowOff>
    </xdr:from>
    <xdr:to>
      <xdr:col>4</xdr:col>
      <xdr:colOff>226907</xdr:colOff>
      <xdr:row>8</xdr:row>
      <xdr:rowOff>134620</xdr:rowOff>
    </xdr:to>
    <xdr:sp macro="" textlink="$D$8">
      <xdr:nvSpPr>
        <xdr:cNvPr id="2" name="正方形/長方形 1">
          <a:extLst>
            <a:ext uri="{FF2B5EF4-FFF2-40B4-BE49-F238E27FC236}">
              <a16:creationId xmlns:a16="http://schemas.microsoft.com/office/drawing/2014/main" id="{00000000-0008-0000-0000-000002000000}"/>
            </a:ext>
          </a:extLst>
        </xdr:cNvPr>
        <xdr:cNvSpPr/>
      </xdr:nvSpPr>
      <xdr:spPr>
        <a:xfrm>
          <a:off x="1882139" y="2938780"/>
          <a:ext cx="1918548" cy="457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0FBFD531-E257-4EB4-941A-1201DC1F3D6C}" type="TxLink">
            <a:rPr kumimoji="1" lang="en-US" altLang="en-US" sz="1600" b="1" i="0" u="none" strike="noStrike">
              <a:solidFill>
                <a:srgbClr val="000000"/>
              </a:solidFill>
              <a:latin typeface="游ゴシック"/>
              <a:ea typeface="游ゴシック"/>
            </a:rPr>
            <a:pPr algn="r"/>
            <a:t>¥550,000</a:t>
          </a:fld>
          <a:endParaRPr kumimoji="1" lang="en-US" altLang="en-US" sz="2800" b="1"/>
        </a:p>
      </xdr:txBody>
    </xdr:sp>
    <xdr:clientData/>
  </xdr:twoCellAnchor>
  <xdr:twoCellAnchor>
    <xdr:from>
      <xdr:col>2</xdr:col>
      <xdr:colOff>508000</xdr:colOff>
      <xdr:row>0</xdr:row>
      <xdr:rowOff>139700</xdr:rowOff>
    </xdr:from>
    <xdr:to>
      <xdr:col>9</xdr:col>
      <xdr:colOff>850900</xdr:colOff>
      <xdr:row>0</xdr:row>
      <xdr:rowOff>1028700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81100" y="13970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476250</xdr:colOff>
      <xdr:row>14</xdr:row>
      <xdr:rowOff>238125</xdr:rowOff>
    </xdr:from>
    <xdr:to>
      <xdr:col>8</xdr:col>
      <xdr:colOff>809625</xdr:colOff>
      <xdr:row>17</xdr:row>
      <xdr:rowOff>150495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391150" y="5353050"/>
          <a:ext cx="2667000" cy="769620"/>
        </a:xfrm>
        <a:prstGeom prst="wedgeRoundRectCallout">
          <a:avLst>
            <a:gd name="adj1" fmla="val -37614"/>
            <a:gd name="adj2" fmla="val -138334"/>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一緒に提出する見積書と一致するようにしてください。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99060</xdr:rowOff>
    </xdr:from>
    <xdr:to>
      <xdr:col>7</xdr:col>
      <xdr:colOff>1816100</xdr:colOff>
      <xdr:row>0</xdr:row>
      <xdr:rowOff>988060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24840" y="9906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878542</xdr:colOff>
      <xdr:row>16</xdr:row>
      <xdr:rowOff>17930</xdr:rowOff>
    </xdr:from>
    <xdr:to>
      <xdr:col>10</xdr:col>
      <xdr:colOff>470647</xdr:colOff>
      <xdr:row>19</xdr:row>
      <xdr:rowOff>233083</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906871" y="5271248"/>
          <a:ext cx="2667000" cy="1075764"/>
        </a:xfrm>
        <a:prstGeom prst="wedgeRoundRectCallout">
          <a:avLst>
            <a:gd name="adj1" fmla="val -44000"/>
            <a:gd name="adj2" fmla="val -126491"/>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これから買う場合、原則として、</a:t>
          </a:r>
          <a:r>
            <a:rPr kumimoji="1" lang="en-US" altLang="ja-JP" sz="1200" b="1">
              <a:latin typeface="Meiryo UI" panose="020B0604030504040204" pitchFamily="50" charset="-128"/>
              <a:ea typeface="Meiryo UI" panose="020B0604030504040204" pitchFamily="50" charset="-128"/>
            </a:rPr>
            <a:t>11</a:t>
          </a:r>
          <a:r>
            <a:rPr kumimoji="1" lang="ja-JP" altLang="en-US" sz="1200" b="1">
              <a:latin typeface="Meiryo UI" panose="020B0604030504040204" pitchFamily="50" charset="-128"/>
              <a:ea typeface="Meiryo UI" panose="020B0604030504040204" pitchFamily="50" charset="-128"/>
            </a:rPr>
            <a:t>月末までに納品完了となるように調整してください。</a:t>
          </a:r>
        </a:p>
      </xdr:txBody>
    </xdr:sp>
    <xdr:clientData/>
  </xdr:twoCellAnchor>
  <xdr:twoCellAnchor>
    <xdr:from>
      <xdr:col>2</xdr:col>
      <xdr:colOff>1371600</xdr:colOff>
      <xdr:row>29</xdr:row>
      <xdr:rowOff>161365</xdr:rowOff>
    </xdr:from>
    <xdr:to>
      <xdr:col>6</xdr:col>
      <xdr:colOff>394447</xdr:colOff>
      <xdr:row>33</xdr:row>
      <xdr:rowOff>654422</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2357718" y="9906000"/>
          <a:ext cx="3433482" cy="1299881"/>
        </a:xfrm>
        <a:prstGeom prst="wedgeRoundRectCallout">
          <a:avLst>
            <a:gd name="adj1" fmla="val -25924"/>
            <a:gd name="adj2" fmla="val -103503"/>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申請日現在、診療・検査医療機関の指定を受けていない場合、</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いつまでに申請するかを記入してください。</a:t>
          </a:r>
          <a:endParaRPr kumimoji="1" lang="en-US" altLang="ja-JP" sz="1200" b="1">
            <a:latin typeface="Meiryo UI" panose="020B0604030504040204" pitchFamily="50" charset="-128"/>
            <a:ea typeface="Meiryo UI" panose="020B0604030504040204" pitchFamily="50" charset="-128"/>
          </a:endParaRPr>
        </a:p>
        <a:p>
          <a:pPr algn="l"/>
          <a:r>
            <a:rPr kumimoji="1" lang="en-US" altLang="ja-JP" sz="1200" b="1" u="sng">
              <a:latin typeface="Meiryo UI" panose="020B0604030504040204" pitchFamily="50" charset="-128"/>
              <a:ea typeface="Meiryo UI" panose="020B0604030504040204" pitchFamily="50" charset="-128"/>
            </a:rPr>
            <a:t>※11</a:t>
          </a:r>
          <a:r>
            <a:rPr kumimoji="1" lang="ja-JP" altLang="en-US" sz="1200" b="1" u="sng">
              <a:latin typeface="Meiryo UI" panose="020B0604030504040204" pitchFamily="50" charset="-128"/>
              <a:ea typeface="Meiryo UI" panose="020B0604030504040204" pitchFamily="50" charset="-128"/>
            </a:rPr>
            <a:t>月末までには申請をするようお願いします。</a:t>
          </a:r>
        </a:p>
      </xdr:txBody>
    </xdr:sp>
    <xdr:clientData/>
  </xdr:twoCellAnchor>
  <xdr:twoCellAnchor>
    <xdr:from>
      <xdr:col>8</xdr:col>
      <xdr:colOff>277906</xdr:colOff>
      <xdr:row>11</xdr:row>
      <xdr:rowOff>242047</xdr:rowOff>
    </xdr:from>
    <xdr:to>
      <xdr:col>12</xdr:col>
      <xdr:colOff>596153</xdr:colOff>
      <xdr:row>14</xdr:row>
      <xdr:rowOff>62753</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9377082" y="3998259"/>
          <a:ext cx="2667000" cy="744070"/>
        </a:xfrm>
        <a:prstGeom prst="wedgeRoundRectCallout">
          <a:avLst>
            <a:gd name="adj1" fmla="val -66521"/>
            <a:gd name="adj2" fmla="val -13399"/>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b="1">
              <a:latin typeface="Meiryo UI" panose="020B0604030504040204" pitchFamily="50" charset="-128"/>
              <a:ea typeface="Meiryo UI" panose="020B0604030504040204" pitchFamily="50" charset="-128"/>
            </a:rPr>
            <a:t>７月中に購入した場合、納品日を記入してください。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320040</xdr:colOff>
      <xdr:row>22</xdr:row>
      <xdr:rowOff>129540</xdr:rowOff>
    </xdr:from>
    <xdr:to>
      <xdr:col>8</xdr:col>
      <xdr:colOff>480060</xdr:colOff>
      <xdr:row>24</xdr:row>
      <xdr:rowOff>38100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4648200" y="5273040"/>
          <a:ext cx="1036320" cy="274320"/>
        </a:xfrm>
        <a:prstGeom prst="rightArrow">
          <a:avLst/>
        </a:prstGeom>
        <a:solidFill>
          <a:schemeClr val="accent4">
            <a:alpha val="50000"/>
          </a:schemeClr>
        </a:solidFill>
        <a:ln>
          <a:solidFill>
            <a:schemeClr val="accent4"/>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83820</xdr:colOff>
      <xdr:row>32</xdr:row>
      <xdr:rowOff>182880</xdr:rowOff>
    </xdr:from>
    <xdr:to>
      <xdr:col>8</xdr:col>
      <xdr:colOff>586740</xdr:colOff>
      <xdr:row>34</xdr:row>
      <xdr:rowOff>45720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5288280" y="7193280"/>
          <a:ext cx="502920" cy="274320"/>
        </a:xfrm>
        <a:prstGeom prst="rightArrow">
          <a:avLst/>
        </a:prstGeom>
        <a:solidFill>
          <a:schemeClr val="accent4">
            <a:alpha val="50000"/>
          </a:schemeClr>
        </a:solidFill>
        <a:ln>
          <a:solidFill>
            <a:schemeClr val="accent4"/>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617220</xdr:colOff>
      <xdr:row>10</xdr:row>
      <xdr:rowOff>53340</xdr:rowOff>
    </xdr:from>
    <xdr:to>
      <xdr:col>16</xdr:col>
      <xdr:colOff>190500</xdr:colOff>
      <xdr:row>38</xdr:row>
      <xdr:rowOff>114300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5433060" y="3086100"/>
          <a:ext cx="5273040" cy="5326380"/>
        </a:xfrm>
        <a:prstGeom prst="roundRect">
          <a:avLst>
            <a:gd name="adj" fmla="val 3434"/>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480060</xdr:colOff>
      <xdr:row>11</xdr:row>
      <xdr:rowOff>91440</xdr:rowOff>
    </xdr:from>
    <xdr:to>
      <xdr:col>16</xdr:col>
      <xdr:colOff>457200</xdr:colOff>
      <xdr:row>14</xdr:row>
      <xdr:rowOff>129540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996940" y="3329940"/>
          <a:ext cx="4975860"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設備整備実施（物品購入）前の体制を左側に、</a:t>
          </a:r>
          <a:endParaRPr kumimoji="1" lang="en-US" altLang="ja-JP" sz="1100">
            <a:solidFill>
              <a:srgbClr val="FF0000"/>
            </a:solidFill>
            <a:latin typeface="Meiryo UI" panose="020B0604030504040204" pitchFamily="50" charset="-128"/>
            <a:ea typeface="Meiryo UI" panose="020B0604030504040204" pitchFamily="50" charset="-128"/>
          </a:endParaRPr>
        </a:p>
        <a:p>
          <a:pPr algn="l"/>
          <a:r>
            <a:rPr kumimoji="1" lang="ja-JP" altLang="en-US" sz="1100">
              <a:solidFill>
                <a:srgbClr val="FF0000"/>
              </a:solidFill>
              <a:latin typeface="Meiryo UI" panose="020B0604030504040204" pitchFamily="50" charset="-128"/>
              <a:ea typeface="Meiryo UI" panose="020B0604030504040204" pitchFamily="50" charset="-128"/>
            </a:rPr>
            <a:t>設備整備実施（物品購入）後の体制予定をこちらに回答してください。</a:t>
          </a:r>
        </a:p>
      </xdr:txBody>
    </xdr:sp>
    <xdr:clientData/>
  </xdr:twoCellAnchor>
  <xdr:twoCellAnchor>
    <xdr:from>
      <xdr:col>9</xdr:col>
      <xdr:colOff>365760</xdr:colOff>
      <xdr:row>8</xdr:row>
      <xdr:rowOff>45720</xdr:rowOff>
    </xdr:from>
    <xdr:to>
      <xdr:col>15</xdr:col>
      <xdr:colOff>419100</xdr:colOff>
      <xdr:row>11</xdr:row>
      <xdr:rowOff>45720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82640" y="2667000"/>
          <a:ext cx="4175760" cy="61722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Meiryo UI" panose="020B0604030504040204" pitchFamily="50" charset="-128"/>
              <a:ea typeface="Meiryo UI" panose="020B0604030504040204" pitchFamily="50" charset="-128"/>
            </a:rPr>
            <a:t>既に診療・検査医療機関の指定を受けている場合は、</a:t>
          </a:r>
          <a:endParaRPr kumimoji="1" lang="en-US" altLang="ja-JP" sz="1200" b="1">
            <a:solidFill>
              <a:srgbClr val="FF0000"/>
            </a:solidFill>
            <a:latin typeface="Meiryo UI" panose="020B0604030504040204" pitchFamily="50" charset="-128"/>
            <a:ea typeface="Meiryo UI" panose="020B0604030504040204" pitchFamily="50" charset="-128"/>
          </a:endParaRPr>
        </a:p>
        <a:p>
          <a:pPr algn="ctr"/>
          <a:r>
            <a:rPr kumimoji="1" lang="ja-JP" altLang="en-US" sz="1200" b="1">
              <a:solidFill>
                <a:srgbClr val="FF0000"/>
              </a:solidFill>
              <a:latin typeface="Meiryo UI" panose="020B0604030504040204" pitchFamily="50" charset="-128"/>
              <a:ea typeface="Meiryo UI" panose="020B0604030504040204" pitchFamily="50" charset="-128"/>
            </a:rPr>
            <a:t>こちらも含めてすべて記入すること</a:t>
          </a:r>
        </a:p>
      </xdr:txBody>
    </xdr:sp>
    <xdr:clientData/>
  </xdr:twoCellAnchor>
  <xdr:twoCellAnchor>
    <xdr:from>
      <xdr:col>3</xdr:col>
      <xdr:colOff>152400</xdr:colOff>
      <xdr:row>0</xdr:row>
      <xdr:rowOff>137160</xdr:rowOff>
    </xdr:from>
    <xdr:to>
      <xdr:col>15</xdr:col>
      <xdr:colOff>124460</xdr:colOff>
      <xdr:row>0</xdr:row>
      <xdr:rowOff>1026160</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1546860" y="137160"/>
          <a:ext cx="8216900" cy="889000"/>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HGS創英角ｺﾞｼｯｸUB" panose="020B0900000000000000" pitchFamily="50" charset="-128"/>
              <a:ea typeface="HGS創英角ｺﾞｼｯｸUB" panose="020B0900000000000000" pitchFamily="50" charset="-128"/>
            </a:rPr>
            <a:t>緑色のセルに入力してください。</a:t>
          </a:r>
          <a:endParaRPr kumimoji="1" lang="en-US" altLang="ja-JP" sz="36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220980</xdr:colOff>
      <xdr:row>0</xdr:row>
      <xdr:rowOff>1417320</xdr:rowOff>
    </xdr:from>
    <xdr:to>
      <xdr:col>8</xdr:col>
      <xdr:colOff>388620</xdr:colOff>
      <xdr:row>43</xdr:row>
      <xdr:rowOff>76200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220980" y="1417320"/>
          <a:ext cx="5471160" cy="8625840"/>
        </a:xfrm>
        <a:prstGeom prst="rect">
          <a:avLst/>
        </a:prstGeom>
        <a:noFill/>
        <a:ln w="28575">
          <a:solidFill>
            <a:srgbClr val="92D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0</xdr:row>
      <xdr:rowOff>1120140</xdr:rowOff>
    </xdr:from>
    <xdr:to>
      <xdr:col>7</xdr:col>
      <xdr:colOff>365760</xdr:colOff>
      <xdr:row>0</xdr:row>
      <xdr:rowOff>1623059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53440" y="1120140"/>
          <a:ext cx="3451860" cy="502919"/>
        </a:xfrm>
        <a:prstGeom prst="roundRect">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l">
            <a:lnSpc>
              <a:spcPts val="1200"/>
            </a:lnSpc>
          </a:pPr>
          <a:r>
            <a:rPr kumimoji="1" lang="ja-JP" altLang="en-US" sz="1200" b="1">
              <a:latin typeface="Meiryo UI" panose="020B0604030504040204" pitchFamily="50" charset="-128"/>
              <a:ea typeface="Meiryo UI" panose="020B0604030504040204" pitchFamily="50" charset="-128"/>
            </a:rPr>
            <a:t>申請時点で診療・検査医療機関ではない場合は、</a:t>
          </a:r>
          <a:endParaRPr kumimoji="1" lang="en-US" altLang="ja-JP" sz="1200" b="1">
            <a:latin typeface="Meiryo UI" panose="020B0604030504040204" pitchFamily="50" charset="-128"/>
            <a:ea typeface="Meiryo UI" panose="020B0604030504040204" pitchFamily="50" charset="-128"/>
          </a:endParaRPr>
        </a:p>
        <a:p>
          <a:pPr algn="l">
            <a:lnSpc>
              <a:spcPts val="1200"/>
            </a:lnSpc>
          </a:pPr>
          <a:r>
            <a:rPr kumimoji="1" lang="ja-JP" altLang="en-US" sz="1200" b="1">
              <a:latin typeface="Meiryo UI" panose="020B0604030504040204" pitchFamily="50" charset="-128"/>
              <a:ea typeface="Meiryo UI" panose="020B0604030504040204" pitchFamily="50" charset="-128"/>
            </a:rPr>
            <a:t>こちらのみ回答してください。</a:t>
          </a:r>
          <a:endParaRPr kumimoji="1" lang="ja-JP" altLang="en-US" sz="1200" b="0" u="none">
            <a:latin typeface="Meiryo UI" panose="020B0604030504040204" pitchFamily="50" charset="-128"/>
            <a:ea typeface="Meiryo UI" panose="020B0604030504040204" pitchFamily="50" charset="-128"/>
          </a:endParaRPr>
        </a:p>
      </xdr:txBody>
    </xdr:sp>
    <xdr:clientData/>
  </xdr:twoCellAnchor>
  <xdr:twoCellAnchor>
    <xdr:from>
      <xdr:col>11</xdr:col>
      <xdr:colOff>464820</xdr:colOff>
      <xdr:row>23</xdr:row>
      <xdr:rowOff>83821</xdr:rowOff>
    </xdr:from>
    <xdr:to>
      <xdr:col>13</xdr:col>
      <xdr:colOff>845820</xdr:colOff>
      <xdr:row>25</xdr:row>
      <xdr:rowOff>137161</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7863840" y="6042661"/>
          <a:ext cx="1744980" cy="419100"/>
        </a:xfrm>
        <a:prstGeom prst="wedgeRoundRectCallout">
          <a:avLst>
            <a:gd name="adj1" fmla="val -76218"/>
            <a:gd name="adj2" fmla="val -7306"/>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a:latin typeface="Meiryo UI" panose="020B0604030504040204" pitchFamily="50" charset="-128"/>
              <a:ea typeface="Meiryo UI" panose="020B0604030504040204" pitchFamily="50" charset="-128"/>
            </a:rPr>
            <a:t>②対象者が増える</a:t>
          </a:r>
          <a:endParaRPr kumimoji="1" lang="ja-JP" altLang="en-US" sz="1200" b="1" u="sng">
            <a:latin typeface="Meiryo UI" panose="020B0604030504040204" pitchFamily="50" charset="-128"/>
            <a:ea typeface="Meiryo UI" panose="020B0604030504040204" pitchFamily="50" charset="-128"/>
          </a:endParaRPr>
        </a:p>
      </xdr:txBody>
    </xdr:sp>
    <xdr:clientData/>
  </xdr:twoCellAnchor>
  <xdr:twoCellAnchor>
    <xdr:from>
      <xdr:col>13</xdr:col>
      <xdr:colOff>594360</xdr:colOff>
      <xdr:row>33</xdr:row>
      <xdr:rowOff>129540</xdr:rowOff>
    </xdr:from>
    <xdr:to>
      <xdr:col>16</xdr:col>
      <xdr:colOff>99060</xdr:colOff>
      <xdr:row>36</xdr:row>
      <xdr:rowOff>76199</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9357360" y="7978140"/>
          <a:ext cx="1744980" cy="563879"/>
        </a:xfrm>
        <a:prstGeom prst="wedgeRoundRectCallout">
          <a:avLst>
            <a:gd name="adj1" fmla="val -78234"/>
            <a:gd name="adj2" fmla="val 35593"/>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a:latin typeface="Meiryo UI" panose="020B0604030504040204" pitchFamily="50" charset="-128"/>
              <a:ea typeface="Meiryo UI" panose="020B0604030504040204" pitchFamily="50" charset="-128"/>
            </a:rPr>
            <a:t>③稼働時間が増える</a:t>
          </a:r>
          <a:endParaRPr kumimoji="1" lang="ja-JP" altLang="en-US" sz="1200" b="1" u="sng">
            <a:latin typeface="Meiryo UI" panose="020B0604030504040204" pitchFamily="50" charset="-128"/>
            <a:ea typeface="Meiryo UI" panose="020B0604030504040204" pitchFamily="50" charset="-128"/>
          </a:endParaRPr>
        </a:p>
      </xdr:txBody>
    </xdr:sp>
    <xdr:clientData/>
  </xdr:twoCellAnchor>
  <xdr:twoCellAnchor>
    <xdr:from>
      <xdr:col>15</xdr:col>
      <xdr:colOff>558163</xdr:colOff>
      <xdr:row>8</xdr:row>
      <xdr:rowOff>142875</xdr:rowOff>
    </xdr:from>
    <xdr:to>
      <xdr:col>20</xdr:col>
      <xdr:colOff>238124</xdr:colOff>
      <xdr:row>18</xdr:row>
      <xdr:rowOff>161925</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10683238" y="3276600"/>
          <a:ext cx="3223261" cy="1952625"/>
        </a:xfrm>
        <a:prstGeom prst="roundRect">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a:latin typeface="Meiryo UI" panose="020B0604030504040204" pitchFamily="50" charset="-128"/>
              <a:ea typeface="Meiryo UI" panose="020B0604030504040204" pitchFamily="50" charset="-128"/>
            </a:rPr>
            <a:t>この事業を活用することで、</a:t>
          </a:r>
          <a:endParaRPr kumimoji="1" lang="en-US" altLang="ja-JP" sz="1200" b="1">
            <a:latin typeface="Meiryo UI" panose="020B0604030504040204" pitchFamily="50" charset="-128"/>
            <a:ea typeface="Meiryo UI" panose="020B0604030504040204" pitchFamily="50" charset="-128"/>
          </a:endParaRPr>
        </a:p>
        <a:p>
          <a:pPr algn="l"/>
          <a:r>
            <a:rPr kumimoji="1" lang="ja-JP" altLang="en-US" sz="1200" b="1">
              <a:latin typeface="Meiryo UI" panose="020B0604030504040204" pitchFamily="50" charset="-128"/>
              <a:ea typeface="Meiryo UI" panose="020B0604030504040204" pitchFamily="50" charset="-128"/>
            </a:rPr>
            <a:t>  </a:t>
          </a:r>
          <a:r>
            <a:rPr kumimoji="1" lang="ja-JP" altLang="en-US" sz="1200" b="1" u="sng">
              <a:latin typeface="Meiryo UI" panose="020B0604030504040204" pitchFamily="50" charset="-128"/>
              <a:ea typeface="Meiryo UI" panose="020B0604030504040204" pitchFamily="50" charset="-128"/>
            </a:rPr>
            <a:t>①遠隔診療を実施する  </a:t>
          </a:r>
          <a:r>
            <a:rPr kumimoji="1" lang="en-US" altLang="ja-JP" sz="1200" b="1" u="sng">
              <a:latin typeface="Meiryo UI" panose="020B0604030504040204" pitchFamily="50" charset="-128"/>
              <a:ea typeface="Meiryo UI" panose="020B0604030504040204" pitchFamily="50" charset="-128"/>
            </a:rPr>
            <a:t>※NEW</a:t>
          </a:r>
          <a:r>
            <a:rPr kumimoji="1" lang="ja-JP" altLang="en-US" sz="1200" b="1" u="sng">
              <a:latin typeface="Meiryo UI" panose="020B0604030504040204" pitchFamily="50" charset="-128"/>
              <a:ea typeface="Meiryo UI" panose="020B0604030504040204" pitchFamily="50" charset="-128"/>
            </a:rPr>
            <a:t>！</a:t>
          </a:r>
          <a:endParaRPr kumimoji="1" lang="en-US" altLang="ja-JP" sz="1200" b="1" u="sng">
            <a:latin typeface="Meiryo UI" panose="020B0604030504040204" pitchFamily="50" charset="-128"/>
            <a:ea typeface="Meiryo UI" panose="020B0604030504040204" pitchFamily="50" charset="-128"/>
          </a:endParaRPr>
        </a:p>
        <a:p>
          <a:pPr algn="l"/>
          <a:r>
            <a:rPr kumimoji="1" lang="ja-JP" altLang="en-US" sz="1200" b="0" u="none">
              <a:latin typeface="Meiryo UI" panose="020B0604030504040204" pitchFamily="50" charset="-128"/>
              <a:ea typeface="Meiryo UI" panose="020B0604030504040204" pitchFamily="50" charset="-128"/>
            </a:rPr>
            <a:t>  </a:t>
          </a:r>
          <a:r>
            <a:rPr kumimoji="1" lang="ja-JP" altLang="en-US" sz="1200" b="1" u="none">
              <a:latin typeface="Meiryo UI" panose="020B0604030504040204" pitchFamily="50" charset="-128"/>
              <a:ea typeface="Meiryo UI" panose="020B0604030504040204" pitchFamily="50" charset="-128"/>
            </a:rPr>
            <a:t>②対象者が増える</a:t>
          </a:r>
          <a:endParaRPr kumimoji="1" lang="en-US" altLang="ja-JP" sz="1200" b="1" u="none">
            <a:latin typeface="Meiryo UI" panose="020B0604030504040204" pitchFamily="50" charset="-128"/>
            <a:ea typeface="Meiryo UI" panose="020B0604030504040204" pitchFamily="50" charset="-128"/>
          </a:endParaRPr>
        </a:p>
        <a:p>
          <a:r>
            <a:rPr kumimoji="1" lang="ja-JP" altLang="ja-JP" sz="1100" b="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 </a:t>
          </a:r>
          <a:r>
            <a:rPr kumimoji="1" lang="ja-JP" altLang="en-US" sz="1200" b="1">
              <a:solidFill>
                <a:schemeClr val="dk1"/>
              </a:solidFill>
              <a:effectLst/>
              <a:latin typeface="Meiryo UI" panose="020B0604030504040204" pitchFamily="50" charset="-128"/>
              <a:ea typeface="Meiryo UI" panose="020B0604030504040204" pitchFamily="50" charset="-128"/>
              <a:cs typeface="+mn-cs"/>
            </a:rPr>
            <a:t>③</a:t>
          </a:r>
          <a:r>
            <a:rPr kumimoji="1" lang="ja-JP" altLang="ja-JP" sz="1200" b="1">
              <a:solidFill>
                <a:schemeClr val="dk1"/>
              </a:solidFill>
              <a:effectLst/>
              <a:latin typeface="Meiryo UI" panose="020B0604030504040204" pitchFamily="50" charset="-128"/>
              <a:ea typeface="Meiryo UI" panose="020B0604030504040204" pitchFamily="50" charset="-128"/>
              <a:cs typeface="+mn-cs"/>
            </a:rPr>
            <a:t>稼働時間が増える</a:t>
          </a:r>
          <a:endParaRPr kumimoji="1" lang="en-US" altLang="ja-JP" sz="1200" b="1" u="none">
            <a:latin typeface="Meiryo UI" panose="020B0604030504040204" pitchFamily="50" charset="-128"/>
            <a:ea typeface="Meiryo UI" panose="020B0604030504040204" pitchFamily="50" charset="-128"/>
          </a:endParaRPr>
        </a:p>
        <a:p>
          <a:pPr algn="l"/>
          <a:r>
            <a:rPr kumimoji="1" lang="ja-JP" altLang="en-US" sz="1200" b="0" u="none">
              <a:latin typeface="Meiryo UI" panose="020B0604030504040204" pitchFamily="50" charset="-128"/>
              <a:ea typeface="Meiryo UI" panose="020B0604030504040204" pitchFamily="50" charset="-128"/>
            </a:rPr>
            <a:t>のうち、</a:t>
          </a:r>
          <a:r>
            <a:rPr kumimoji="1" lang="ja-JP" altLang="en-US" sz="1200" b="1" u="none">
              <a:latin typeface="Meiryo UI" panose="020B0604030504040204" pitchFamily="50" charset="-128"/>
              <a:ea typeface="Meiryo UI" panose="020B0604030504040204" pitchFamily="50" charset="-128"/>
            </a:rPr>
            <a:t>いずれか１つ</a:t>
          </a:r>
          <a:r>
            <a:rPr kumimoji="1" lang="ja-JP" altLang="en-US" sz="1200" b="0" u="none">
              <a:latin typeface="Meiryo UI" panose="020B0604030504040204" pitchFamily="50" charset="-128"/>
              <a:ea typeface="Meiryo UI" panose="020B0604030504040204" pitchFamily="50" charset="-128"/>
            </a:rPr>
            <a:t>以上を実現してください。</a:t>
          </a:r>
        </a:p>
      </xdr:txBody>
    </xdr:sp>
    <xdr:clientData/>
  </xdr:twoCellAnchor>
  <xdr:twoCellAnchor>
    <xdr:from>
      <xdr:col>10</xdr:col>
      <xdr:colOff>786765</xdr:colOff>
      <xdr:row>17</xdr:row>
      <xdr:rowOff>127636</xdr:rowOff>
    </xdr:from>
    <xdr:to>
      <xdr:col>13</xdr:col>
      <xdr:colOff>291465</xdr:colOff>
      <xdr:row>20</xdr:row>
      <xdr:rowOff>47626</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7311390" y="5013961"/>
          <a:ext cx="1743075" cy="415290"/>
        </a:xfrm>
        <a:prstGeom prst="wedgeRoundRectCallout">
          <a:avLst>
            <a:gd name="adj1" fmla="val -76764"/>
            <a:gd name="adj2" fmla="val -44003"/>
            <a:gd name="adj3" fmla="val 16667"/>
          </a:avLst>
        </a:prstGeom>
        <a:solidFill>
          <a:srgbClr val="FFFF00"/>
        </a:solidFill>
        <a:ln w="38100">
          <a:solidFill>
            <a:srgbClr val="FF0000"/>
          </a:solidFill>
        </a:ln>
        <a:effectLst>
          <a:outerShdw blurRad="50800" dist="38100" dir="2700000" algn="tl"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a:latin typeface="Meiryo UI" panose="020B0604030504040204" pitchFamily="50" charset="-128"/>
              <a:ea typeface="Meiryo UI" panose="020B0604030504040204" pitchFamily="50" charset="-128"/>
            </a:rPr>
            <a:t>①遠隔診療を実施する</a:t>
          </a:r>
          <a:endParaRPr kumimoji="1" lang="ja-JP" altLang="en-US" sz="1200" b="1" u="sng">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1029;&#32025;&#65297;&#65374;&#65299;&#12305;&#8251;&#35352;&#20837;&#20363;&#8251;&#65288;&#20132;&#20184;&#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showGridLines="0" showZeros="0" tabSelected="1" zoomScale="80" zoomScaleNormal="80" zoomScaleSheetLayoutView="70" zoomScalePageLayoutView="90" workbookViewId="0">
      <selection activeCell="J4" sqref="J4"/>
    </sheetView>
  </sheetViews>
  <sheetFormatPr defaultRowHeight="18"/>
  <cols>
    <col min="1" max="1" width="4.3984375" customWidth="1"/>
    <col min="2" max="2" width="4.5" customWidth="1"/>
    <col min="3" max="3" width="22.3984375" customWidth="1"/>
    <col min="4" max="4" width="15.59765625" customWidth="1"/>
    <col min="5" max="5" width="9.8984375" customWidth="1"/>
    <col min="6" max="6" width="7.796875" customWidth="1"/>
    <col min="7" max="7" width="13.59765625" customWidth="1"/>
    <col min="8" max="9" width="17" customWidth="1"/>
    <col min="10" max="10" width="32.3984375" customWidth="1"/>
  </cols>
  <sheetData>
    <row r="1" spans="1:10" ht="91.2" customHeight="1"/>
    <row r="2" spans="1:10" ht="7.8" customHeight="1">
      <c r="A2" s="51"/>
      <c r="B2" s="51"/>
      <c r="C2" s="51"/>
      <c r="D2" s="51"/>
      <c r="E2" s="51"/>
      <c r="F2" s="51"/>
      <c r="G2" s="51"/>
      <c r="H2" s="51"/>
      <c r="I2" s="51"/>
      <c r="J2" s="51"/>
    </row>
    <row r="3" spans="1:10" ht="45.6" customHeight="1" thickBot="1">
      <c r="A3" s="51"/>
      <c r="B3" s="51"/>
      <c r="C3" s="51"/>
      <c r="D3" s="52" t="s">
        <v>56</v>
      </c>
      <c r="E3" s="52"/>
      <c r="F3" s="52"/>
      <c r="G3" s="52"/>
      <c r="H3" s="52"/>
      <c r="I3" s="51"/>
      <c r="J3" s="53"/>
    </row>
    <row r="4" spans="1:10" ht="18.600000000000001" customHeight="1" thickBot="1">
      <c r="A4" s="51"/>
      <c r="B4" s="51"/>
      <c r="C4" s="51"/>
      <c r="D4" s="52"/>
      <c r="E4" s="52"/>
      <c r="F4" s="52"/>
      <c r="G4" s="52"/>
      <c r="H4" s="52"/>
      <c r="I4" s="51"/>
      <c r="J4" s="69">
        <v>44767</v>
      </c>
    </row>
    <row r="5" spans="1:10" ht="21.6" customHeight="1" thickBot="1">
      <c r="A5" s="51"/>
      <c r="B5" s="51"/>
      <c r="C5" s="51"/>
      <c r="D5" s="51"/>
      <c r="E5" s="51"/>
      <c r="F5" s="51"/>
      <c r="G5" s="51"/>
      <c r="H5" s="51"/>
      <c r="I5" s="51"/>
      <c r="J5" s="51"/>
    </row>
    <row r="6" spans="1:10" ht="24" customHeight="1">
      <c r="A6" s="51"/>
      <c r="B6" s="51"/>
      <c r="C6" s="51"/>
      <c r="D6" s="51"/>
      <c r="E6" s="51"/>
      <c r="F6" s="51"/>
      <c r="G6" s="51"/>
      <c r="H6" s="54" t="s">
        <v>5</v>
      </c>
      <c r="I6" s="108">
        <v>1310001111</v>
      </c>
      <c r="J6" s="109"/>
    </row>
    <row r="7" spans="1:10" ht="24" customHeight="1">
      <c r="A7" s="51"/>
      <c r="B7" s="51"/>
      <c r="C7" s="55" t="s">
        <v>9</v>
      </c>
      <c r="D7" s="51"/>
      <c r="E7" s="51"/>
      <c r="F7" s="51"/>
      <c r="G7" s="51"/>
      <c r="H7" s="56" t="s">
        <v>6</v>
      </c>
      <c r="I7" s="110" t="s">
        <v>80</v>
      </c>
      <c r="J7" s="111"/>
    </row>
    <row r="8" spans="1:10" ht="24" customHeight="1">
      <c r="A8" s="51"/>
      <c r="B8" s="51"/>
      <c r="C8" s="51"/>
      <c r="D8" s="89">
        <f>IF(G23&gt;1000000,1000000,G23)</f>
        <v>550000</v>
      </c>
      <c r="E8" s="51"/>
      <c r="F8" s="51"/>
      <c r="G8" s="51"/>
      <c r="H8" s="56" t="s">
        <v>7</v>
      </c>
      <c r="I8" s="110" t="s">
        <v>81</v>
      </c>
      <c r="J8" s="111"/>
    </row>
    <row r="9" spans="1:10" ht="24" customHeight="1" thickBot="1">
      <c r="A9" s="51"/>
      <c r="B9" s="51"/>
      <c r="C9" s="51"/>
      <c r="D9" s="51"/>
      <c r="E9" s="51"/>
      <c r="F9" s="51"/>
      <c r="G9" s="51"/>
      <c r="H9" s="57" t="s">
        <v>8</v>
      </c>
      <c r="I9" s="112" t="s">
        <v>82</v>
      </c>
      <c r="J9" s="113"/>
    </row>
    <row r="10" spans="1:10" ht="31.2" customHeight="1" thickBot="1">
      <c r="A10" s="51"/>
      <c r="B10" s="51"/>
      <c r="C10" s="51"/>
      <c r="D10" s="51"/>
      <c r="E10" s="51"/>
      <c r="F10" s="51"/>
      <c r="G10" s="51"/>
      <c r="H10" s="51"/>
      <c r="I10" s="51"/>
      <c r="J10" s="51"/>
    </row>
    <row r="11" spans="1:10" ht="22.2" customHeight="1">
      <c r="A11" s="51"/>
      <c r="B11" s="58"/>
      <c r="C11" s="59" t="s">
        <v>0</v>
      </c>
      <c r="D11" s="59" t="s">
        <v>1</v>
      </c>
      <c r="E11" s="59" t="s">
        <v>2</v>
      </c>
      <c r="F11" s="59" t="s">
        <v>3</v>
      </c>
      <c r="G11" s="59" t="s">
        <v>4</v>
      </c>
      <c r="H11" s="59" t="s">
        <v>59</v>
      </c>
      <c r="I11" s="59" t="s">
        <v>60</v>
      </c>
      <c r="J11" s="60" t="s">
        <v>58</v>
      </c>
    </row>
    <row r="12" spans="1:10" ht="22.2" customHeight="1">
      <c r="A12" s="51"/>
      <c r="B12" s="61">
        <v>1</v>
      </c>
      <c r="C12" s="70" t="s">
        <v>83</v>
      </c>
      <c r="D12" s="70" t="s">
        <v>84</v>
      </c>
      <c r="E12" s="71">
        <v>500000</v>
      </c>
      <c r="F12" s="72">
        <v>1</v>
      </c>
      <c r="G12" s="62">
        <f>E12*F12</f>
        <v>500000</v>
      </c>
      <c r="H12" s="70" t="s">
        <v>85</v>
      </c>
      <c r="I12" s="70" t="s">
        <v>86</v>
      </c>
      <c r="J12" s="90" t="s">
        <v>87</v>
      </c>
    </row>
    <row r="13" spans="1:10" ht="22.2" customHeight="1">
      <c r="A13" s="51"/>
      <c r="B13" s="63">
        <v>2</v>
      </c>
      <c r="C13" s="73"/>
      <c r="D13" s="73"/>
      <c r="E13" s="74"/>
      <c r="F13" s="75"/>
      <c r="G13" s="64">
        <f t="shared" ref="G13:G21" si="0">E13*F13</f>
        <v>0</v>
      </c>
      <c r="H13" s="73"/>
      <c r="I13" s="73"/>
      <c r="J13" s="91"/>
    </row>
    <row r="14" spans="1:10" ht="22.2" customHeight="1">
      <c r="A14" s="51"/>
      <c r="B14" s="63">
        <v>3</v>
      </c>
      <c r="C14" s="73"/>
      <c r="D14" s="73"/>
      <c r="E14" s="74"/>
      <c r="F14" s="75"/>
      <c r="G14" s="64">
        <f t="shared" si="0"/>
        <v>0</v>
      </c>
      <c r="H14" s="73"/>
      <c r="I14" s="73"/>
      <c r="J14" s="91"/>
    </row>
    <row r="15" spans="1:10" ht="22.2" customHeight="1">
      <c r="A15" s="51"/>
      <c r="B15" s="63">
        <v>4</v>
      </c>
      <c r="C15" s="73"/>
      <c r="D15" s="73"/>
      <c r="E15" s="74"/>
      <c r="F15" s="75"/>
      <c r="G15" s="64">
        <f t="shared" si="0"/>
        <v>0</v>
      </c>
      <c r="H15" s="73"/>
      <c r="I15" s="73"/>
      <c r="J15" s="91"/>
    </row>
    <row r="16" spans="1:10" ht="22.2" customHeight="1">
      <c r="A16" s="51"/>
      <c r="B16" s="63">
        <v>5</v>
      </c>
      <c r="C16" s="73"/>
      <c r="D16" s="73"/>
      <c r="E16" s="74"/>
      <c r="F16" s="75"/>
      <c r="G16" s="64">
        <f t="shared" si="0"/>
        <v>0</v>
      </c>
      <c r="H16" s="73"/>
      <c r="I16" s="73"/>
      <c r="J16" s="91"/>
    </row>
    <row r="17" spans="1:10" ht="22.2" customHeight="1">
      <c r="A17" s="51"/>
      <c r="B17" s="63">
        <v>6</v>
      </c>
      <c r="C17" s="73"/>
      <c r="D17" s="73"/>
      <c r="E17" s="74"/>
      <c r="F17" s="75"/>
      <c r="G17" s="64">
        <f t="shared" si="0"/>
        <v>0</v>
      </c>
      <c r="H17" s="73"/>
      <c r="I17" s="73"/>
      <c r="J17" s="91"/>
    </row>
    <row r="18" spans="1:10" ht="22.2" customHeight="1">
      <c r="A18" s="51"/>
      <c r="B18" s="63">
        <v>7</v>
      </c>
      <c r="C18" s="73"/>
      <c r="D18" s="73"/>
      <c r="E18" s="74"/>
      <c r="F18" s="75"/>
      <c r="G18" s="64">
        <f t="shared" si="0"/>
        <v>0</v>
      </c>
      <c r="H18" s="73"/>
      <c r="I18" s="73"/>
      <c r="J18" s="91"/>
    </row>
    <row r="19" spans="1:10" ht="22.2" customHeight="1">
      <c r="A19" s="51"/>
      <c r="B19" s="63">
        <v>8</v>
      </c>
      <c r="C19" s="73"/>
      <c r="D19" s="73"/>
      <c r="E19" s="74"/>
      <c r="F19" s="75"/>
      <c r="G19" s="64">
        <f t="shared" si="0"/>
        <v>0</v>
      </c>
      <c r="H19" s="73"/>
      <c r="I19" s="73"/>
      <c r="J19" s="91"/>
    </row>
    <row r="20" spans="1:10" ht="22.2" customHeight="1">
      <c r="A20" s="51"/>
      <c r="B20" s="63">
        <v>9</v>
      </c>
      <c r="C20" s="73"/>
      <c r="D20" s="73"/>
      <c r="E20" s="74"/>
      <c r="F20" s="75"/>
      <c r="G20" s="64">
        <f t="shared" si="0"/>
        <v>0</v>
      </c>
      <c r="H20" s="73"/>
      <c r="I20" s="73"/>
      <c r="J20" s="91"/>
    </row>
    <row r="21" spans="1:10" ht="22.2" customHeight="1" thickBot="1">
      <c r="A21" s="51"/>
      <c r="B21" s="65">
        <v>10</v>
      </c>
      <c r="C21" s="76"/>
      <c r="D21" s="76"/>
      <c r="E21" s="77"/>
      <c r="F21" s="78"/>
      <c r="G21" s="94">
        <f t="shared" si="0"/>
        <v>0</v>
      </c>
      <c r="H21" s="92"/>
      <c r="I21" s="92"/>
      <c r="J21" s="93"/>
    </row>
    <row r="22" spans="1:10" ht="31.2" customHeight="1" thickBot="1">
      <c r="A22" s="51"/>
      <c r="B22" s="95"/>
      <c r="C22" s="99"/>
      <c r="D22" s="51"/>
      <c r="E22" s="106" t="s">
        <v>74</v>
      </c>
      <c r="F22" s="107"/>
      <c r="G22" s="96">
        <v>50000</v>
      </c>
      <c r="H22" s="97" t="s">
        <v>75</v>
      </c>
      <c r="I22" s="98"/>
      <c r="J22" s="100"/>
    </row>
    <row r="23" spans="1:10" ht="28.2" customHeight="1" thickBot="1">
      <c r="A23" s="51"/>
      <c r="B23" s="51"/>
      <c r="C23" s="51"/>
      <c r="D23" s="51"/>
      <c r="E23" s="51"/>
      <c r="F23" s="66" t="s">
        <v>10</v>
      </c>
      <c r="G23" s="67">
        <f>SUM(G12:G22)</f>
        <v>550000</v>
      </c>
      <c r="H23" s="51"/>
      <c r="I23" s="51"/>
      <c r="J23" s="51"/>
    </row>
    <row r="24" spans="1:10">
      <c r="A24" s="51"/>
      <c r="B24" s="68" t="s">
        <v>11</v>
      </c>
      <c r="C24" s="51" t="s">
        <v>76</v>
      </c>
      <c r="D24" s="51"/>
      <c r="E24" s="51"/>
      <c r="F24" s="51"/>
      <c r="G24" s="51"/>
      <c r="H24" s="51"/>
      <c r="I24" s="51"/>
      <c r="J24" s="51"/>
    </row>
    <row r="25" spans="1:10">
      <c r="A25" s="51"/>
      <c r="B25" s="51"/>
      <c r="C25" s="51" t="s">
        <v>12</v>
      </c>
      <c r="D25" s="51"/>
      <c r="E25" s="51"/>
      <c r="F25" s="51"/>
      <c r="G25" s="51"/>
      <c r="H25" s="51"/>
      <c r="I25" s="51"/>
      <c r="J25" s="51"/>
    </row>
    <row r="26" spans="1:10">
      <c r="A26" s="51"/>
      <c r="B26" s="51"/>
      <c r="C26" s="51" t="s">
        <v>13</v>
      </c>
      <c r="D26" s="51"/>
      <c r="E26" s="51"/>
      <c r="F26" s="51"/>
      <c r="G26" s="51"/>
      <c r="H26" s="51"/>
      <c r="I26" s="51"/>
      <c r="J26" s="51"/>
    </row>
    <row r="27" spans="1:10">
      <c r="A27" s="51"/>
      <c r="B27" s="51"/>
      <c r="C27" s="51" t="s">
        <v>14</v>
      </c>
      <c r="D27" s="51"/>
      <c r="E27" s="51"/>
      <c r="F27" s="51"/>
      <c r="G27" s="51"/>
      <c r="H27" s="51"/>
      <c r="I27" s="51"/>
      <c r="J27" s="51"/>
    </row>
  </sheetData>
  <sheetProtection sheet="1" selectLockedCells="1"/>
  <mergeCells count="5">
    <mergeCell ref="E22:F22"/>
    <mergeCell ref="I6:J6"/>
    <mergeCell ref="I7:J7"/>
    <mergeCell ref="I8:J8"/>
    <mergeCell ref="I9:J9"/>
  </mergeCells>
  <phoneticPr fontId="2"/>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&amp;L別紙１（交付申請）</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showGridLines="0" showZeros="0" zoomScale="85" zoomScaleNormal="85" zoomScaleSheetLayoutView="85" workbookViewId="0">
      <selection activeCell="F14" sqref="F14:G14"/>
    </sheetView>
  </sheetViews>
  <sheetFormatPr defaultRowHeight="18"/>
  <cols>
    <col min="1" max="1" width="4.19921875" customWidth="1"/>
    <col min="2" max="2" width="8.69921875" customWidth="1"/>
    <col min="3" max="3" width="21.296875" customWidth="1"/>
    <col min="4" max="4" width="24" customWidth="1"/>
    <col min="5" max="5" width="3.69921875" customWidth="1"/>
    <col min="6" max="6" width="8.8984375" customWidth="1"/>
    <col min="7" max="7" width="21.3984375" customWidth="1"/>
    <col min="8" max="8" width="27.19921875" customWidth="1"/>
    <col min="9" max="9" width="4.3984375" customWidth="1"/>
  </cols>
  <sheetData>
    <row r="1" spans="2:8" ht="83.4" customHeight="1"/>
    <row r="2" spans="2:8" ht="39">
      <c r="B2" s="41" t="s">
        <v>44</v>
      </c>
      <c r="C2" s="18"/>
      <c r="D2" s="7"/>
      <c r="E2" s="7"/>
      <c r="F2" s="18"/>
      <c r="G2" s="18"/>
      <c r="H2" s="7"/>
    </row>
    <row r="3" spans="2:8">
      <c r="H3" s="79">
        <f>別紙１!J4</f>
        <v>44767</v>
      </c>
    </row>
    <row r="4" spans="2:8" ht="12.6" customHeight="1"/>
    <row r="5" spans="2:8">
      <c r="B5" s="15" t="s">
        <v>45</v>
      </c>
      <c r="C5" s="16"/>
      <c r="D5" s="16"/>
      <c r="E5" s="16"/>
      <c r="F5" s="16"/>
      <c r="G5" s="16"/>
      <c r="H5" s="17"/>
    </row>
    <row r="6" spans="2:8" ht="21.6" customHeight="1">
      <c r="B6" s="132" t="s">
        <v>5</v>
      </c>
      <c r="C6" s="133"/>
      <c r="D6" s="127">
        <f>別紙１!I6</f>
        <v>1310001111</v>
      </c>
      <c r="E6" s="128"/>
      <c r="F6" s="128"/>
      <c r="G6" s="128"/>
      <c r="H6" s="129"/>
    </row>
    <row r="7" spans="2:8" ht="21.6" customHeight="1">
      <c r="B7" s="132" t="s">
        <v>6</v>
      </c>
      <c r="C7" s="133"/>
      <c r="D7" s="127" t="str">
        <f>別紙１!I7</f>
        <v>あいうえおクリニック</v>
      </c>
      <c r="E7" s="128"/>
      <c r="F7" s="128"/>
      <c r="G7" s="128"/>
      <c r="H7" s="129"/>
    </row>
    <row r="8" spans="2:8" ht="21.6" customHeight="1">
      <c r="B8" s="132" t="s">
        <v>7</v>
      </c>
      <c r="C8" s="133"/>
      <c r="D8" s="127" t="str">
        <f>別紙１!I8</f>
        <v>新宿区西新宿○ー○ー○</v>
      </c>
      <c r="E8" s="128"/>
      <c r="F8" s="128"/>
      <c r="G8" s="128"/>
      <c r="H8" s="129"/>
    </row>
    <row r="9" spans="2:8" ht="21.6" customHeight="1">
      <c r="B9" s="132" t="s">
        <v>8</v>
      </c>
      <c r="C9" s="133"/>
      <c r="D9" s="127" t="str">
        <f>別紙１!I9</f>
        <v>都庁　花子</v>
      </c>
      <c r="E9" s="128"/>
      <c r="F9" s="128"/>
      <c r="G9" s="128"/>
      <c r="H9" s="129"/>
    </row>
    <row r="11" spans="2:8" ht="18.600000000000001" thickBot="1">
      <c r="B11" s="15" t="s">
        <v>46</v>
      </c>
      <c r="C11" s="16"/>
      <c r="D11" s="16"/>
      <c r="E11" s="16"/>
      <c r="F11" s="13"/>
      <c r="G11" s="13"/>
      <c r="H11" s="14"/>
    </row>
    <row r="12" spans="2:8" ht="27.6" customHeight="1" thickBot="1">
      <c r="B12" s="50"/>
      <c r="C12" s="130" t="s">
        <v>0</v>
      </c>
      <c r="D12" s="131"/>
      <c r="E12" s="131"/>
      <c r="F12" s="137" t="s">
        <v>48</v>
      </c>
      <c r="G12" s="138"/>
      <c r="H12" s="42" t="s">
        <v>47</v>
      </c>
    </row>
    <row r="13" spans="2:8" ht="22.8" customHeight="1">
      <c r="B13" s="28">
        <v>1</v>
      </c>
      <c r="C13" s="145" t="str">
        <f>別紙１!C12</f>
        <v>HEPAフィルター付パーテーション</v>
      </c>
      <c r="D13" s="146"/>
      <c r="E13" s="147"/>
      <c r="F13" s="139">
        <v>44757</v>
      </c>
      <c r="G13" s="140"/>
      <c r="H13" s="81" t="s">
        <v>88</v>
      </c>
    </row>
    <row r="14" spans="2:8" ht="22.8" customHeight="1">
      <c r="B14" s="29">
        <v>2</v>
      </c>
      <c r="C14" s="124">
        <f>別紙１!C13</f>
        <v>0</v>
      </c>
      <c r="D14" s="125"/>
      <c r="E14" s="126"/>
      <c r="F14" s="141"/>
      <c r="G14" s="142"/>
      <c r="H14" s="82"/>
    </row>
    <row r="15" spans="2:8" ht="22.8" customHeight="1">
      <c r="B15" s="29">
        <v>3</v>
      </c>
      <c r="C15" s="124">
        <f>別紙１!C14</f>
        <v>0</v>
      </c>
      <c r="D15" s="125"/>
      <c r="E15" s="126"/>
      <c r="F15" s="141"/>
      <c r="G15" s="142"/>
      <c r="H15" s="82"/>
    </row>
    <row r="16" spans="2:8" ht="22.8" customHeight="1">
      <c r="B16" s="29">
        <v>4</v>
      </c>
      <c r="C16" s="124">
        <f>別紙１!C15</f>
        <v>0</v>
      </c>
      <c r="D16" s="125"/>
      <c r="E16" s="126"/>
      <c r="F16" s="141"/>
      <c r="G16" s="142"/>
      <c r="H16" s="82"/>
    </row>
    <row r="17" spans="2:11" ht="22.8" customHeight="1">
      <c r="B17" s="29">
        <v>5</v>
      </c>
      <c r="C17" s="124">
        <f>別紙１!C16</f>
        <v>0</v>
      </c>
      <c r="D17" s="125"/>
      <c r="E17" s="126"/>
      <c r="F17" s="141"/>
      <c r="G17" s="142"/>
      <c r="H17" s="82"/>
    </row>
    <row r="18" spans="2:11" ht="22.8" customHeight="1">
      <c r="B18" s="29">
        <v>6</v>
      </c>
      <c r="C18" s="124">
        <f>別紙１!C17</f>
        <v>0</v>
      </c>
      <c r="D18" s="125"/>
      <c r="E18" s="126"/>
      <c r="F18" s="141"/>
      <c r="G18" s="142"/>
      <c r="H18" s="82"/>
    </row>
    <row r="19" spans="2:11" ht="22.8" customHeight="1">
      <c r="B19" s="29">
        <v>7</v>
      </c>
      <c r="C19" s="124">
        <f>別紙１!C18</f>
        <v>0</v>
      </c>
      <c r="D19" s="125"/>
      <c r="E19" s="126"/>
      <c r="F19" s="141"/>
      <c r="G19" s="142"/>
      <c r="H19" s="82"/>
    </row>
    <row r="20" spans="2:11" ht="22.8" customHeight="1">
      <c r="B20" s="29">
        <v>8</v>
      </c>
      <c r="C20" s="124">
        <f>別紙１!C19</f>
        <v>0</v>
      </c>
      <c r="D20" s="125"/>
      <c r="E20" s="126"/>
      <c r="F20" s="141"/>
      <c r="G20" s="142"/>
      <c r="H20" s="82"/>
    </row>
    <row r="21" spans="2:11" ht="22.8" customHeight="1">
      <c r="B21" s="29">
        <v>9</v>
      </c>
      <c r="C21" s="124">
        <f>別紙１!C20</f>
        <v>0</v>
      </c>
      <c r="D21" s="125"/>
      <c r="E21" s="126"/>
      <c r="F21" s="141"/>
      <c r="G21" s="142"/>
      <c r="H21" s="82"/>
    </row>
    <row r="22" spans="2:11" ht="22.8" customHeight="1" thickBot="1">
      <c r="B22" s="30">
        <v>10</v>
      </c>
      <c r="C22" s="134">
        <f>別紙１!C21</f>
        <v>0</v>
      </c>
      <c r="D22" s="135"/>
      <c r="E22" s="136"/>
      <c r="F22" s="143"/>
      <c r="G22" s="144"/>
      <c r="H22" s="83"/>
    </row>
    <row r="23" spans="2:11" ht="17.399999999999999" customHeight="1"/>
    <row r="24" spans="2:11" ht="16.2" customHeight="1">
      <c r="B24" s="15" t="s">
        <v>49</v>
      </c>
      <c r="C24" s="16"/>
      <c r="D24" s="16"/>
      <c r="E24" s="16"/>
      <c r="F24" s="16"/>
      <c r="G24" s="16"/>
      <c r="H24" s="17"/>
    </row>
    <row r="25" spans="2:11">
      <c r="B25" s="25" t="s">
        <v>52</v>
      </c>
      <c r="C25" s="23"/>
      <c r="D25" s="23"/>
      <c r="E25" s="23"/>
      <c r="F25" s="23"/>
      <c r="G25" s="23"/>
      <c r="H25" s="24"/>
    </row>
    <row r="26" spans="2:11" s="39" customFormat="1" ht="26.4" customHeight="1" thickBot="1">
      <c r="B26" s="45" t="s">
        <v>64</v>
      </c>
      <c r="C26" s="44"/>
      <c r="D26" s="44"/>
      <c r="F26" s="45" t="s">
        <v>63</v>
      </c>
      <c r="G26" s="43"/>
      <c r="H26" s="44"/>
    </row>
    <row r="27" spans="2:11" ht="65.400000000000006" customHeight="1" thickBot="1">
      <c r="B27" s="117"/>
      <c r="C27" s="119" t="s">
        <v>50</v>
      </c>
      <c r="D27" s="120"/>
      <c r="E27" s="37"/>
      <c r="F27" s="117" t="s">
        <v>89</v>
      </c>
      <c r="G27" s="121" t="s">
        <v>79</v>
      </c>
      <c r="H27" s="120"/>
      <c r="J27" s="37"/>
      <c r="K27" s="37"/>
    </row>
    <row r="28" spans="2:11" ht="21.6" customHeight="1" thickBot="1">
      <c r="B28" s="118"/>
      <c r="C28" s="38" t="s">
        <v>51</v>
      </c>
      <c r="D28" s="80" t="s">
        <v>57</v>
      </c>
      <c r="E28" s="40"/>
      <c r="F28" s="118"/>
      <c r="G28" s="122"/>
      <c r="H28" s="123"/>
      <c r="J28" s="37"/>
      <c r="K28" s="37"/>
    </row>
    <row r="29" spans="2:11" ht="52.2" customHeight="1">
      <c r="F29" s="114" t="s">
        <v>65</v>
      </c>
      <c r="G29" s="115"/>
      <c r="H29" s="116"/>
    </row>
    <row r="30" spans="2:11" ht="13.8" customHeight="1">
      <c r="C30" s="26"/>
      <c r="D30" s="27"/>
      <c r="E30" s="27"/>
    </row>
    <row r="32" spans="2:11" ht="15.6" customHeight="1"/>
    <row r="33" ht="15.6" customHeight="1"/>
    <row r="34" ht="70.8" customHeight="1"/>
  </sheetData>
  <sheetProtection sheet="1" objects="1" scenarios="1" selectLockedCells="1"/>
  <mergeCells count="35">
    <mergeCell ref="C22:E22"/>
    <mergeCell ref="F12:G12"/>
    <mergeCell ref="F13:G13"/>
    <mergeCell ref="F14:G14"/>
    <mergeCell ref="F15:G15"/>
    <mergeCell ref="F16:G16"/>
    <mergeCell ref="F17:G17"/>
    <mergeCell ref="F18:G18"/>
    <mergeCell ref="F19:G19"/>
    <mergeCell ref="F20:G20"/>
    <mergeCell ref="F21:G21"/>
    <mergeCell ref="F22:G22"/>
    <mergeCell ref="C13:E13"/>
    <mergeCell ref="C14:E14"/>
    <mergeCell ref="C15:E15"/>
    <mergeCell ref="C16:E16"/>
    <mergeCell ref="D6:H6"/>
    <mergeCell ref="D7:H7"/>
    <mergeCell ref="D8:H8"/>
    <mergeCell ref="D9:H9"/>
    <mergeCell ref="C12:E12"/>
    <mergeCell ref="B6:C6"/>
    <mergeCell ref="B7:C7"/>
    <mergeCell ref="B8:C8"/>
    <mergeCell ref="B9:C9"/>
    <mergeCell ref="C17:E17"/>
    <mergeCell ref="C18:E18"/>
    <mergeCell ref="C19:E19"/>
    <mergeCell ref="C20:E20"/>
    <mergeCell ref="C21:E21"/>
    <mergeCell ref="F29:H29"/>
    <mergeCell ref="B27:B28"/>
    <mergeCell ref="C27:D27"/>
    <mergeCell ref="F27:F28"/>
    <mergeCell ref="G27:H28"/>
  </mergeCells>
  <phoneticPr fontId="2"/>
  <dataValidations count="1">
    <dataValidation type="list" allowBlank="1" showInputMessage="1" showErrorMessage="1" sqref="B27:B28 F27:F28" xr:uid="{00000000-0002-0000-0100-000000000000}">
      <formula1>"✔"</formula1>
    </dataValidation>
  </dataValidations>
  <printOptions horizontalCentered="1"/>
  <pageMargins left="0.27559055118110237" right="0.31496062992125984" top="0.78740157480314965" bottom="0.55118110236220474" header="0.23622047244094491" footer="0.31496062992125984"/>
  <pageSetup paperSize="9" scale="59" orientation="landscape" r:id="rId1"/>
  <headerFooter>
    <oddHeader>&amp;L別紙２（交付申請）</oddHeader>
  </headerFooter>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44"/>
  <sheetViews>
    <sheetView showGridLines="0" showZeros="0" zoomScale="80" zoomScaleNormal="80" zoomScaleSheetLayoutView="80" workbookViewId="0">
      <selection activeCell="E10" sqref="E10:H10"/>
    </sheetView>
  </sheetViews>
  <sheetFormatPr defaultRowHeight="18"/>
  <cols>
    <col min="1" max="1" width="6.3984375" customWidth="1"/>
    <col min="2" max="2" width="6.796875" customWidth="1"/>
    <col min="3" max="3" width="11.5" customWidth="1"/>
    <col min="4" max="4" width="5.19921875" customWidth="1"/>
    <col min="5" max="6" width="11.5" customWidth="1"/>
    <col min="7" max="7" width="5.19921875" customWidth="1"/>
    <col min="8" max="8" width="11.5" customWidth="1"/>
    <col min="9" max="9" width="9.19921875" customWidth="1"/>
    <col min="10" max="10" width="6.796875" customWidth="1"/>
    <col min="11" max="11" width="11.5" customWidth="1"/>
    <col min="12" max="12" width="6.3984375" customWidth="1"/>
    <col min="13" max="14" width="11.5" customWidth="1"/>
    <col min="15" max="15" width="6.3984375" customWidth="1"/>
    <col min="16" max="16" width="11.5" customWidth="1"/>
  </cols>
  <sheetData>
    <row r="1" spans="2:16" ht="133.80000000000001" customHeight="1"/>
    <row r="2" spans="2:16" ht="21" customHeight="1">
      <c r="B2" s="6" t="s">
        <v>34</v>
      </c>
      <c r="C2" s="7"/>
      <c r="D2" s="7"/>
      <c r="E2" s="7"/>
      <c r="F2" s="7"/>
      <c r="G2" s="7"/>
      <c r="H2" s="7"/>
    </row>
    <row r="3" spans="2:16" ht="14.4" customHeight="1">
      <c r="B3" s="12" t="s">
        <v>53</v>
      </c>
      <c r="C3" s="12"/>
      <c r="D3" s="12"/>
      <c r="E3" s="12"/>
      <c r="F3" s="12"/>
      <c r="G3" s="12"/>
      <c r="H3" s="12"/>
    </row>
    <row r="4" spans="2:16" ht="10.199999999999999" customHeight="1"/>
    <row r="5" spans="2:16" s="1" customFormat="1">
      <c r="B5" s="9" t="s">
        <v>54</v>
      </c>
      <c r="C5" s="10"/>
      <c r="D5" s="10"/>
      <c r="E5" s="10"/>
      <c r="F5" s="10"/>
      <c r="G5" s="10"/>
      <c r="H5" s="11"/>
      <c r="I5"/>
      <c r="L5" s="2"/>
    </row>
    <row r="6" spans="2:16" ht="16.2" customHeight="1">
      <c r="B6" s="153" t="s">
        <v>5</v>
      </c>
      <c r="C6" s="154"/>
      <c r="D6" s="8"/>
      <c r="E6" s="162">
        <f>別紙１!I6</f>
        <v>1310001111</v>
      </c>
      <c r="F6" s="163"/>
      <c r="G6" s="163"/>
      <c r="H6" s="164"/>
    </row>
    <row r="7" spans="2:16" ht="16.2" customHeight="1">
      <c r="B7" s="155" t="s">
        <v>6</v>
      </c>
      <c r="C7" s="156"/>
      <c r="D7" s="5"/>
      <c r="E7" s="162" t="str">
        <f>別紙１!I7</f>
        <v>あいうえおクリニック</v>
      </c>
      <c r="F7" s="163"/>
      <c r="G7" s="163"/>
      <c r="H7" s="164"/>
    </row>
    <row r="8" spans="2:16" ht="16.2" customHeight="1">
      <c r="B8" s="155" t="s">
        <v>7</v>
      </c>
      <c r="C8" s="156"/>
      <c r="D8" s="5"/>
      <c r="E8" s="162" t="str">
        <f>別紙１!I8</f>
        <v>新宿区西新宿○ー○ー○</v>
      </c>
      <c r="F8" s="163"/>
      <c r="G8" s="163"/>
      <c r="H8" s="164"/>
    </row>
    <row r="9" spans="2:16" ht="16.2" customHeight="1" thickBot="1">
      <c r="B9" s="155" t="s">
        <v>8</v>
      </c>
      <c r="C9" s="156"/>
      <c r="D9" s="5"/>
      <c r="E9" s="162" t="str">
        <f>別紙１!I9</f>
        <v>都庁　花子</v>
      </c>
      <c r="F9" s="163"/>
      <c r="G9" s="163"/>
      <c r="H9" s="164"/>
    </row>
    <row r="10" spans="2:16" ht="16.2" customHeight="1">
      <c r="B10" s="155" t="s">
        <v>15</v>
      </c>
      <c r="C10" s="156"/>
      <c r="D10" s="5"/>
      <c r="E10" s="165" t="s">
        <v>90</v>
      </c>
      <c r="F10" s="166"/>
      <c r="G10" s="166"/>
      <c r="H10" s="109"/>
    </row>
    <row r="11" spans="2:16" ht="16.2" customHeight="1">
      <c r="B11" s="155" t="s">
        <v>16</v>
      </c>
      <c r="C11" s="156"/>
      <c r="D11" s="5"/>
      <c r="E11" s="168" t="s">
        <v>91</v>
      </c>
      <c r="F11" s="169"/>
      <c r="G11" s="169"/>
      <c r="H11" s="111"/>
    </row>
    <row r="12" spans="2:16" ht="16.2" customHeight="1" thickBot="1">
      <c r="B12" s="155" t="s">
        <v>17</v>
      </c>
      <c r="C12" s="156"/>
      <c r="D12" s="5"/>
      <c r="E12" s="157" t="s">
        <v>92</v>
      </c>
      <c r="F12" s="158"/>
      <c r="G12" s="158"/>
      <c r="H12" s="113"/>
    </row>
    <row r="13" spans="2:16" ht="10.199999999999999" customHeight="1"/>
    <row r="14" spans="2:16" s="1" customFormat="1" ht="18.600000000000001" thickBot="1">
      <c r="B14" s="19" t="s">
        <v>68</v>
      </c>
      <c r="C14" s="10"/>
      <c r="D14" s="10"/>
      <c r="E14" s="10"/>
      <c r="F14" s="10"/>
      <c r="G14" s="10"/>
      <c r="H14" s="31"/>
      <c r="I14" s="26"/>
      <c r="J14" s="35"/>
      <c r="K14" s="36"/>
      <c r="L14" s="36"/>
      <c r="M14" s="36"/>
      <c r="N14" s="36"/>
      <c r="O14" s="36"/>
      <c r="P14" s="36"/>
    </row>
    <row r="15" spans="2:16" s="1" customFormat="1" ht="14.4" customHeight="1">
      <c r="B15" s="84" t="s">
        <v>93</v>
      </c>
      <c r="C15" s="150" t="s">
        <v>77</v>
      </c>
      <c r="D15" s="151"/>
      <c r="E15" s="151"/>
      <c r="F15" s="151"/>
      <c r="G15" s="152"/>
      <c r="H15" s="31"/>
      <c r="I15" s="26"/>
      <c r="J15" s="27"/>
      <c r="K15" s="181"/>
      <c r="L15" s="181"/>
      <c r="M15" s="181"/>
      <c r="N15" s="181"/>
      <c r="O15" s="181"/>
      <c r="P15" s="181"/>
    </row>
    <row r="16" spans="2:16" s="1" customFormat="1" ht="14.4" customHeight="1" thickBot="1">
      <c r="B16" s="85" t="s">
        <v>93</v>
      </c>
      <c r="C16" s="150" t="s">
        <v>18</v>
      </c>
      <c r="D16" s="151"/>
      <c r="E16" s="151"/>
      <c r="F16" s="151"/>
      <c r="G16" s="152"/>
      <c r="H16" s="31"/>
      <c r="I16" s="26"/>
      <c r="J16" s="9" t="s">
        <v>94</v>
      </c>
      <c r="K16" s="10"/>
      <c r="L16" s="10"/>
      <c r="M16" s="10"/>
      <c r="N16" s="10"/>
      <c r="O16" s="10"/>
      <c r="P16" s="11"/>
    </row>
    <row r="17" spans="2:16" s="1" customFormat="1" ht="14.4" customHeight="1">
      <c r="B17" s="85" t="s">
        <v>93</v>
      </c>
      <c r="C17" s="150" t="s">
        <v>19</v>
      </c>
      <c r="D17" s="151"/>
      <c r="E17" s="151"/>
      <c r="F17" s="151"/>
      <c r="G17" s="152"/>
      <c r="H17" s="31"/>
      <c r="I17" s="26"/>
      <c r="J17" s="173" t="s">
        <v>93</v>
      </c>
      <c r="K17" s="175" t="s">
        <v>78</v>
      </c>
      <c r="L17" s="176"/>
      <c r="M17" s="176"/>
      <c r="N17" s="176"/>
      <c r="O17" s="176"/>
      <c r="P17" s="177"/>
    </row>
    <row r="18" spans="2:16" s="1" customFormat="1" ht="14.4" customHeight="1" thickBot="1">
      <c r="B18" s="85"/>
      <c r="C18" s="150" t="s">
        <v>20</v>
      </c>
      <c r="D18" s="151"/>
      <c r="E18" s="151"/>
      <c r="F18" s="151"/>
      <c r="G18" s="152"/>
      <c r="H18" s="31"/>
      <c r="I18" s="26"/>
      <c r="J18" s="174"/>
      <c r="K18" s="178"/>
      <c r="L18" s="179"/>
      <c r="M18" s="179"/>
      <c r="N18" s="179"/>
      <c r="O18" s="179"/>
      <c r="P18" s="180"/>
    </row>
    <row r="19" spans="2:16" s="1" customFormat="1" ht="14.4" customHeight="1" thickBot="1">
      <c r="B19" s="86" t="s">
        <v>93</v>
      </c>
      <c r="C19" s="150" t="s">
        <v>21</v>
      </c>
      <c r="D19" s="151"/>
      <c r="E19" s="151"/>
      <c r="F19" s="151"/>
      <c r="G19" s="152"/>
      <c r="H19" s="31"/>
      <c r="I19" s="26"/>
      <c r="J19" s="27"/>
      <c r="K19" s="88"/>
      <c r="L19" s="88"/>
      <c r="M19" s="88"/>
      <c r="N19" s="88"/>
      <c r="O19" s="88"/>
      <c r="P19" s="88"/>
    </row>
    <row r="20" spans="2:16" s="1" customFormat="1" ht="10.199999999999999" customHeight="1">
      <c r="H20" s="32"/>
      <c r="I20" s="26"/>
    </row>
    <row r="21" spans="2:16" s="1" customFormat="1" ht="18.600000000000001" thickBot="1">
      <c r="B21" s="19" t="s">
        <v>61</v>
      </c>
      <c r="C21" s="10"/>
      <c r="D21" s="10"/>
      <c r="E21" s="10"/>
      <c r="F21" s="10"/>
      <c r="G21" s="10"/>
      <c r="H21" s="31"/>
      <c r="I21" s="26"/>
      <c r="J21" s="9" t="s">
        <v>66</v>
      </c>
      <c r="K21" s="10"/>
      <c r="L21" s="10"/>
      <c r="M21" s="10"/>
      <c r="N21" s="10"/>
      <c r="O21" s="11"/>
      <c r="P21" s="48"/>
    </row>
    <row r="22" spans="2:16" s="1" customFormat="1" ht="14.4" customHeight="1">
      <c r="B22" s="84" t="s">
        <v>93</v>
      </c>
      <c r="C22" s="150" t="s">
        <v>22</v>
      </c>
      <c r="D22" s="151"/>
      <c r="E22" s="151"/>
      <c r="F22" s="151"/>
      <c r="G22" s="152"/>
      <c r="H22" s="31"/>
      <c r="I22" s="26"/>
      <c r="J22" s="84" t="s">
        <v>93</v>
      </c>
      <c r="K22" s="170" t="s">
        <v>69</v>
      </c>
      <c r="L22" s="171"/>
      <c r="M22" s="171"/>
      <c r="N22" s="171"/>
      <c r="O22" s="172"/>
      <c r="P22" s="47"/>
    </row>
    <row r="23" spans="2:16" s="1" customFormat="1" ht="14.4" customHeight="1">
      <c r="B23" s="85" t="s">
        <v>93</v>
      </c>
      <c r="C23" s="150" t="s">
        <v>23</v>
      </c>
      <c r="D23" s="151"/>
      <c r="E23" s="151"/>
      <c r="F23" s="151"/>
      <c r="G23" s="152"/>
      <c r="H23" s="31"/>
      <c r="I23" s="26"/>
      <c r="J23" s="85" t="s">
        <v>93</v>
      </c>
      <c r="K23" s="170" t="s">
        <v>70</v>
      </c>
      <c r="L23" s="171"/>
      <c r="M23" s="171"/>
      <c r="N23" s="171"/>
      <c r="O23" s="172"/>
      <c r="P23" s="47"/>
    </row>
    <row r="24" spans="2:16" ht="14.4" customHeight="1">
      <c r="B24" s="85"/>
      <c r="C24" s="150" t="s">
        <v>24</v>
      </c>
      <c r="D24" s="151"/>
      <c r="E24" s="151"/>
      <c r="F24" s="151"/>
      <c r="G24" s="152"/>
      <c r="H24" s="31"/>
      <c r="I24" s="26"/>
      <c r="J24" s="102" t="s">
        <v>93</v>
      </c>
      <c r="K24" s="170" t="s">
        <v>71</v>
      </c>
      <c r="L24" s="171"/>
      <c r="M24" s="171"/>
      <c r="N24" s="171"/>
      <c r="O24" s="172"/>
      <c r="P24" s="47"/>
    </row>
    <row r="25" spans="2:16" ht="14.4" customHeight="1">
      <c r="B25" s="85"/>
      <c r="C25" s="150" t="s">
        <v>25</v>
      </c>
      <c r="D25" s="151"/>
      <c r="E25" s="151"/>
      <c r="F25" s="151"/>
      <c r="G25" s="152"/>
      <c r="H25" s="31"/>
      <c r="I25" s="26"/>
      <c r="J25" s="103" t="s">
        <v>93</v>
      </c>
      <c r="K25" s="170" t="s">
        <v>72</v>
      </c>
      <c r="L25" s="171"/>
      <c r="M25" s="171"/>
      <c r="N25" s="171"/>
      <c r="O25" s="172"/>
      <c r="P25" s="47"/>
    </row>
    <row r="26" spans="2:16" ht="14.4" customHeight="1" thickBot="1">
      <c r="B26" s="86"/>
      <c r="C26" s="150" t="s">
        <v>26</v>
      </c>
      <c r="D26" s="151"/>
      <c r="E26" s="151"/>
      <c r="F26" s="151"/>
      <c r="G26" s="152"/>
      <c r="H26" s="31"/>
      <c r="I26" s="26"/>
      <c r="J26" s="86"/>
      <c r="K26" s="170" t="s">
        <v>73</v>
      </c>
      <c r="L26" s="171"/>
      <c r="M26" s="171"/>
      <c r="N26" s="171"/>
      <c r="O26" s="172"/>
      <c r="P26" s="47"/>
    </row>
    <row r="27" spans="2:16" ht="10.199999999999999" customHeight="1">
      <c r="P27" s="46"/>
    </row>
    <row r="28" spans="2:16">
      <c r="B28" s="9" t="s">
        <v>62</v>
      </c>
      <c r="C28" s="10"/>
      <c r="D28" s="10"/>
      <c r="E28" s="10"/>
      <c r="F28" s="10"/>
      <c r="G28" s="10"/>
      <c r="H28" s="11"/>
      <c r="J28" s="9" t="s">
        <v>67</v>
      </c>
      <c r="K28" s="10"/>
      <c r="L28" s="10"/>
      <c r="M28" s="10"/>
      <c r="N28" s="10"/>
      <c r="O28" s="10"/>
      <c r="P28" s="11"/>
    </row>
    <row r="29" spans="2:16" ht="16.2" customHeight="1">
      <c r="B29" s="3"/>
      <c r="C29" s="159" t="s">
        <v>35</v>
      </c>
      <c r="D29" s="159"/>
      <c r="E29" s="159"/>
      <c r="F29" s="159" t="s">
        <v>36</v>
      </c>
      <c r="G29" s="159"/>
      <c r="H29" s="159"/>
      <c r="J29" s="33"/>
      <c r="K29" s="167" t="s">
        <v>35</v>
      </c>
      <c r="L29" s="167"/>
      <c r="M29" s="167"/>
      <c r="N29" s="167" t="s">
        <v>36</v>
      </c>
      <c r="O29" s="167"/>
      <c r="P29" s="167"/>
    </row>
    <row r="30" spans="2:16" ht="12.6" customHeight="1" thickBot="1">
      <c r="B30" s="3"/>
      <c r="C30" s="21" t="s">
        <v>40</v>
      </c>
      <c r="D30" s="4" t="s">
        <v>43</v>
      </c>
      <c r="E30" s="22" t="s">
        <v>39</v>
      </c>
      <c r="F30" s="22" t="s">
        <v>40</v>
      </c>
      <c r="G30" s="4" t="s">
        <v>43</v>
      </c>
      <c r="H30" s="22" t="s">
        <v>39</v>
      </c>
      <c r="J30" s="34"/>
      <c r="K30" s="21" t="s">
        <v>40</v>
      </c>
      <c r="L30" s="4" t="s">
        <v>43</v>
      </c>
      <c r="M30" s="22" t="s">
        <v>39</v>
      </c>
      <c r="N30" s="22" t="s">
        <v>40</v>
      </c>
      <c r="O30" s="4" t="s">
        <v>43</v>
      </c>
      <c r="P30" s="22" t="s">
        <v>39</v>
      </c>
    </row>
    <row r="31" spans="2:16" ht="16.2" customHeight="1">
      <c r="B31" s="49" t="s">
        <v>27</v>
      </c>
      <c r="C31" s="87">
        <v>0.375</v>
      </c>
      <c r="D31" s="20" t="s">
        <v>42</v>
      </c>
      <c r="E31" s="87">
        <v>0.54166666666666663</v>
      </c>
      <c r="F31" s="87">
        <v>0.625</v>
      </c>
      <c r="G31" s="20" t="s">
        <v>42</v>
      </c>
      <c r="H31" s="87">
        <v>0.75</v>
      </c>
      <c r="J31" s="49" t="s">
        <v>27</v>
      </c>
      <c r="K31" s="87">
        <v>0.375</v>
      </c>
      <c r="L31" s="20" t="s">
        <v>42</v>
      </c>
      <c r="M31" s="87">
        <v>0.54166666666666663</v>
      </c>
      <c r="N31" s="87">
        <v>0.625</v>
      </c>
      <c r="O31" s="20" t="s">
        <v>42</v>
      </c>
      <c r="P31" s="87">
        <v>0.75</v>
      </c>
    </row>
    <row r="32" spans="2:16" ht="16.2" customHeight="1">
      <c r="B32" s="49" t="s">
        <v>28</v>
      </c>
      <c r="C32" s="101">
        <v>0.375</v>
      </c>
      <c r="D32" s="20" t="s">
        <v>42</v>
      </c>
      <c r="E32" s="101">
        <v>0.54166666666666663</v>
      </c>
      <c r="F32" s="101">
        <v>0.625</v>
      </c>
      <c r="G32" s="20" t="s">
        <v>42</v>
      </c>
      <c r="H32" s="101">
        <v>0.75</v>
      </c>
      <c r="J32" s="49" t="s">
        <v>28</v>
      </c>
      <c r="K32" s="101">
        <v>0.375</v>
      </c>
      <c r="L32" s="20" t="s">
        <v>42</v>
      </c>
      <c r="M32" s="101">
        <v>0.54166666666666663</v>
      </c>
      <c r="N32" s="101">
        <v>0.625</v>
      </c>
      <c r="O32" s="20" t="s">
        <v>42</v>
      </c>
      <c r="P32" s="101">
        <v>0.75</v>
      </c>
    </row>
    <row r="33" spans="2:16" ht="16.2" customHeight="1">
      <c r="B33" s="49" t="s">
        <v>29</v>
      </c>
      <c r="C33" s="101">
        <v>0.375</v>
      </c>
      <c r="D33" s="20" t="s">
        <v>42</v>
      </c>
      <c r="E33" s="101">
        <v>0.54166666666666663</v>
      </c>
      <c r="F33" s="101">
        <v>0.625</v>
      </c>
      <c r="G33" s="20" t="s">
        <v>42</v>
      </c>
      <c r="H33" s="101">
        <v>0.75</v>
      </c>
      <c r="J33" s="49" t="s">
        <v>29</v>
      </c>
      <c r="K33" s="101">
        <v>0.375</v>
      </c>
      <c r="L33" s="20" t="s">
        <v>42</v>
      </c>
      <c r="M33" s="101">
        <v>0.54166666666666663</v>
      </c>
      <c r="N33" s="101">
        <v>0.625</v>
      </c>
      <c r="O33" s="20" t="s">
        <v>42</v>
      </c>
      <c r="P33" s="101">
        <v>0.75</v>
      </c>
    </row>
    <row r="34" spans="2:16" ht="16.2" customHeight="1">
      <c r="B34" s="49" t="s">
        <v>30</v>
      </c>
      <c r="C34" s="85"/>
      <c r="D34" s="20" t="s">
        <v>42</v>
      </c>
      <c r="E34" s="85"/>
      <c r="F34" s="85"/>
      <c r="G34" s="20" t="s">
        <v>42</v>
      </c>
      <c r="H34" s="85"/>
      <c r="J34" s="49" t="s">
        <v>30</v>
      </c>
      <c r="K34" s="85"/>
      <c r="L34" s="20" t="s">
        <v>42</v>
      </c>
      <c r="M34" s="85"/>
      <c r="N34" s="85"/>
      <c r="O34" s="20" t="s">
        <v>42</v>
      </c>
      <c r="P34" s="85"/>
    </row>
    <row r="35" spans="2:16" ht="16.2" customHeight="1">
      <c r="B35" s="49" t="s">
        <v>31</v>
      </c>
      <c r="C35" s="101">
        <v>0.375</v>
      </c>
      <c r="D35" s="20" t="s">
        <v>42</v>
      </c>
      <c r="E35" s="101">
        <v>0.54166666666666663</v>
      </c>
      <c r="F35" s="101">
        <v>0.625</v>
      </c>
      <c r="G35" s="20" t="s">
        <v>42</v>
      </c>
      <c r="H35" s="101">
        <v>0.75</v>
      </c>
      <c r="J35" s="49" t="s">
        <v>31</v>
      </c>
      <c r="K35" s="101">
        <v>0.375</v>
      </c>
      <c r="L35" s="20" t="s">
        <v>42</v>
      </c>
      <c r="M35" s="101">
        <v>0.54166666666666663</v>
      </c>
      <c r="N35" s="101">
        <v>0.625</v>
      </c>
      <c r="O35" s="20" t="s">
        <v>42</v>
      </c>
      <c r="P35" s="101">
        <v>0.75</v>
      </c>
    </row>
    <row r="36" spans="2:16" ht="16.2" customHeight="1">
      <c r="B36" s="49" t="s">
        <v>32</v>
      </c>
      <c r="C36" s="85"/>
      <c r="D36" s="20" t="s">
        <v>42</v>
      </c>
      <c r="E36" s="85"/>
      <c r="F36" s="85"/>
      <c r="G36" s="20" t="s">
        <v>42</v>
      </c>
      <c r="H36" s="85"/>
      <c r="J36" s="49" t="s">
        <v>32</v>
      </c>
      <c r="K36" s="104">
        <v>0.375</v>
      </c>
      <c r="L36" s="20" t="s">
        <v>42</v>
      </c>
      <c r="M36" s="104">
        <v>0.54166666666666663</v>
      </c>
      <c r="N36" s="85"/>
      <c r="O36" s="20" t="s">
        <v>42</v>
      </c>
      <c r="P36" s="85"/>
    </row>
    <row r="37" spans="2:16" ht="16.2" customHeight="1" thickBot="1">
      <c r="B37" s="49" t="s">
        <v>33</v>
      </c>
      <c r="C37" s="86"/>
      <c r="D37" s="20" t="s">
        <v>42</v>
      </c>
      <c r="E37" s="86"/>
      <c r="F37" s="86"/>
      <c r="G37" s="20" t="s">
        <v>42</v>
      </c>
      <c r="H37" s="86"/>
      <c r="J37" s="49" t="s">
        <v>33</v>
      </c>
      <c r="K37" s="105">
        <v>0.375</v>
      </c>
      <c r="L37" s="20" t="s">
        <v>42</v>
      </c>
      <c r="M37" s="105">
        <v>0.54166666666666663</v>
      </c>
      <c r="N37" s="86"/>
      <c r="O37" s="20" t="s">
        <v>42</v>
      </c>
      <c r="P37" s="86"/>
    </row>
    <row r="38" spans="2:16" ht="10.199999999999999" customHeight="1"/>
    <row r="39" spans="2:16" ht="18.600000000000001" thickBot="1">
      <c r="B39" s="19" t="s">
        <v>55</v>
      </c>
      <c r="C39" s="10"/>
      <c r="D39" s="10"/>
      <c r="E39" s="10"/>
      <c r="F39" s="10"/>
      <c r="G39" s="10"/>
      <c r="H39" s="11"/>
    </row>
    <row r="40" spans="2:16" ht="21" customHeight="1">
      <c r="B40" s="84" t="s">
        <v>93</v>
      </c>
      <c r="C40" s="160" t="s">
        <v>38</v>
      </c>
      <c r="D40" s="161"/>
      <c r="E40" s="161"/>
      <c r="F40" s="161"/>
      <c r="G40" s="161"/>
      <c r="H40" s="161"/>
    </row>
    <row r="41" spans="2:16" ht="21" customHeight="1">
      <c r="B41" s="85" t="s">
        <v>93</v>
      </c>
      <c r="C41" s="148" t="s">
        <v>41</v>
      </c>
      <c r="D41" s="149"/>
      <c r="E41" s="149"/>
      <c r="F41" s="149"/>
      <c r="G41" s="149"/>
      <c r="H41" s="149"/>
    </row>
    <row r="42" spans="2:16" ht="21" customHeight="1" thickBot="1">
      <c r="B42" s="86" t="s">
        <v>93</v>
      </c>
      <c r="C42" s="148" t="s">
        <v>37</v>
      </c>
      <c r="D42" s="149"/>
      <c r="E42" s="149"/>
      <c r="F42" s="149"/>
      <c r="G42" s="149"/>
      <c r="H42" s="149"/>
    </row>
    <row r="43" spans="2:16" ht="10.199999999999999" customHeight="1"/>
    <row r="44" spans="2:16" ht="10.199999999999999" customHeight="1"/>
  </sheetData>
  <sheetProtection selectLockedCells="1"/>
  <mergeCells count="39">
    <mergeCell ref="C24:G24"/>
    <mergeCell ref="C25:G25"/>
    <mergeCell ref="J17:J18"/>
    <mergeCell ref="K17:P18"/>
    <mergeCell ref="K15:P15"/>
    <mergeCell ref="K22:O22"/>
    <mergeCell ref="K23:O23"/>
    <mergeCell ref="K29:M29"/>
    <mergeCell ref="N29:P29"/>
    <mergeCell ref="B10:C10"/>
    <mergeCell ref="B11:C11"/>
    <mergeCell ref="B12:C12"/>
    <mergeCell ref="E11:H11"/>
    <mergeCell ref="C22:G22"/>
    <mergeCell ref="C15:G15"/>
    <mergeCell ref="C16:G16"/>
    <mergeCell ref="C17:G17"/>
    <mergeCell ref="C18:G18"/>
    <mergeCell ref="C19:G19"/>
    <mergeCell ref="K24:O24"/>
    <mergeCell ref="K25:O25"/>
    <mergeCell ref="K26:O26"/>
    <mergeCell ref="C23:G23"/>
    <mergeCell ref="C41:H41"/>
    <mergeCell ref="C42:H42"/>
    <mergeCell ref="C26:G26"/>
    <mergeCell ref="B6:C6"/>
    <mergeCell ref="B7:C7"/>
    <mergeCell ref="B8:C8"/>
    <mergeCell ref="B9:C9"/>
    <mergeCell ref="E12:H12"/>
    <mergeCell ref="C29:E29"/>
    <mergeCell ref="F29:H29"/>
    <mergeCell ref="C40:H40"/>
    <mergeCell ref="E6:H6"/>
    <mergeCell ref="E7:H7"/>
    <mergeCell ref="E8:H8"/>
    <mergeCell ref="E9:H9"/>
    <mergeCell ref="E10:H10"/>
  </mergeCells>
  <phoneticPr fontId="2"/>
  <dataValidations count="2">
    <dataValidation type="list" allowBlank="1" showInputMessage="1" showErrorMessage="1" sqref="B40:B42 B15:B19 B22:B26 J17 J15 J22:J26" xr:uid="{00000000-0002-0000-0200-000000000000}">
      <formula1>"○"</formula1>
    </dataValidation>
    <dataValidation allowBlank="1" showDropDown="1" showInputMessage="1" showErrorMessage="1" sqref="J19" xr:uid="{00000000-0002-0000-0200-000001000000}"/>
  </dataValidations>
  <printOptions horizontalCentered="1" verticalCentered="1"/>
  <pageMargins left="0.51181102362204722" right="0.51181102362204722" top="0.55118110236220474" bottom="0.55118110236220474" header="0.31496062992125984" footer="0.31496062992125984"/>
  <pageSetup paperSize="9" scale="71" orientation="landscape" r:id="rId1"/>
  <headerFooter>
    <oddHeader>&amp;L別紙３（交付申請）</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6" id="{D77A13AF-B3A1-45FA-A7D6-D96EEAAE21BE}">
            <xm:f>別紙２!$B$27="✔"</xm:f>
            <x14:dxf>
              <fill>
                <patternFill>
                  <bgColor theme="0"/>
                </patternFill>
              </fill>
            </x14:dxf>
          </x14:cfRule>
          <xm:sqref>J22:J23 J26</xm:sqref>
        </x14:conditionalFormatting>
        <x14:conditionalFormatting xmlns:xm="http://schemas.microsoft.com/office/excel/2006/main">
          <x14:cfRule type="expression" priority="5" id="{62AF2352-5E6B-452F-B166-0AF23F8BBACF}">
            <xm:f>別紙２!$B$27="✔"</xm:f>
            <x14:dxf>
              <fill>
                <patternFill>
                  <bgColor theme="0"/>
                </patternFill>
              </fill>
            </x14:dxf>
          </x14:cfRule>
          <xm:sqref>J17</xm:sqref>
        </x14:conditionalFormatting>
        <x14:conditionalFormatting xmlns:xm="http://schemas.microsoft.com/office/excel/2006/main">
          <x14:cfRule type="expression" priority="4" id="{7F3353E1-F825-4069-ACB5-185FB02E4D09}">
            <xm:f>'[【別紙１～３】※記入例※（交付申請）.XLSX]別紙２'!#REF!="✔"</xm:f>
            <x14:dxf>
              <fill>
                <patternFill>
                  <bgColor theme="0"/>
                </patternFill>
              </fill>
            </x14:dxf>
          </x14:cfRule>
          <xm:sqref>J24:J25</xm:sqref>
        </x14:conditionalFormatting>
        <x14:conditionalFormatting xmlns:xm="http://schemas.microsoft.com/office/excel/2006/main">
          <x14:cfRule type="expression" priority="3" id="{93C1574E-C9CC-4754-B63F-1BC6B5397160}">
            <xm:f>'[【別紙１～３】※記入例※（交付申請）.XLSX]別紙２'!#REF!="✔"</xm:f>
            <x14:dxf>
              <fill>
                <patternFill>
                  <bgColor theme="0"/>
                </patternFill>
              </fill>
            </x14:dxf>
          </x14:cfRule>
          <xm:sqref>K36:K37</xm:sqref>
        </x14:conditionalFormatting>
        <x14:conditionalFormatting xmlns:xm="http://schemas.microsoft.com/office/excel/2006/main">
          <x14:cfRule type="expression" priority="2" id="{19CD00D8-457F-4C35-8937-D77035C8E3D7}">
            <xm:f>'[【別紙１～３】※記入例※（交付申請）.XLSX]別紙２'!#REF!="✔"</xm:f>
            <x14:dxf>
              <fill>
                <patternFill>
                  <bgColor theme="0"/>
                </patternFill>
              </fill>
            </x14:dxf>
          </x14:cfRule>
          <xm:sqref>M36:N37</xm:sqref>
        </x14:conditionalFormatting>
        <x14:conditionalFormatting xmlns:xm="http://schemas.microsoft.com/office/excel/2006/main">
          <x14:cfRule type="expression" priority="1" id="{70D2DA2F-8FB5-4A21-8D9F-E4F1318961D7}">
            <xm:f>'[【別紙１～３】※記入例※（交付申請）.XLSX]別紙２'!#REF!="✔"</xm:f>
            <x14:dxf>
              <fill>
                <patternFill>
                  <bgColor theme="0"/>
                </patternFill>
              </fill>
            </x14:dxf>
          </x14:cfRule>
          <xm:sqref>P36:P37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別紙２</vt:lpstr>
      <vt:lpstr>別紙３</vt:lpstr>
      <vt:lpstr>別紙１!Print_Area</vt:lpstr>
      <vt:lpstr>別紙２!Print_Area</vt:lpstr>
      <vt:lpstr>別紙３!Print_Area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桜井 淳</cp:lastModifiedBy>
  <cp:lastPrinted>2022-07-27T00:50:24Z</cp:lastPrinted>
  <dcterms:created xsi:type="dcterms:W3CDTF">2022-06-28T06:23:04Z</dcterms:created>
  <dcterms:modified xsi:type="dcterms:W3CDTF">2022-07-28T04:28:18Z</dcterms:modified>
</cp:coreProperties>
</file>